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ersonnel\Divers doc\Flex\Key\Catalogues\Catalogues R100.1MD6\"/>
    </mc:Choice>
  </mc:AlternateContent>
  <xr:revisionPtr revIDLastSave="0" documentId="13_ncr:1_{0BB9E1EB-71B5-4CD5-A42A-0D3783886C13}" xr6:coauthVersionLast="47" xr6:coauthVersionMax="47" xr10:uidLastSave="{00000000-0000-0000-0000-000000000000}"/>
  <bookViews>
    <workbookView xWindow="-120" yWindow="-120" windowWidth="29040" windowHeight="15720" tabRatio="777" xr2:uid="{00000000-000D-0000-FFFF-FFFF00000000}"/>
  </bookViews>
  <sheets>
    <sheet name="User options" sheetId="36" r:id="rId1"/>
    <sheet name="KPI to RTU" sheetId="30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CDD15">'[1]PHONE PRICES'!$C$2</definedName>
    <definedName name="_CDD17">'[1]PHONE PRICES'!$C$1</definedName>
    <definedName name="_CDD20">'[1]PHONE PRICES'!$C$3</definedName>
    <definedName name="avgcapexrevenue">'[1]BULK Pricing'!$B$60</definedName>
    <definedName name="avgflex">'[1]BULK Pricing'!$E$47</definedName>
    <definedName name="avgrevenunet">'[1]BULK Pricing'!$B$59</definedName>
    <definedName name="avguserpdeal">'[1]BULK Pricing'!$B$57</definedName>
    <definedName name="BP_DISC_TOT">'[2]OPEX Catalogue'!$S$1</definedName>
    <definedName name="BPDISCOUNT">'[2]OPEX Catalogue'!$AH$3</definedName>
    <definedName name="CAPDISC" localSheetId="1">'[3]User Options'!#REF!</definedName>
    <definedName name="CAPDISC">#REF!</definedName>
    <definedName name="CAPDISC2" localSheetId="1">'[3]User Options'!#REF!</definedName>
    <definedName name="CAPDISC2">#REF!</definedName>
    <definedName name="CAPSETDISC" localSheetId="1">'[3]User Options'!#REF!</definedName>
    <definedName name="CAPSETDISC">#REF!</definedName>
    <definedName name="CATALOG_HEADERS" localSheetId="1">#REF!</definedName>
    <definedName name="CATALOG_HEADERS">#REF!</definedName>
    <definedName name="CATALOG_TABLE" localSheetId="1">OFFSET(#REF!,0,0,COUNTA(#REF!),COUNTA(#REF!)-COLUMN(#REF!)+1)</definedName>
    <definedName name="CATALOG_TABLE">OFFSET(#REF!,0,0,COUNTA(#REF!),COUNTA(#REF!)-COLUMN(#REF!)+1)</definedName>
    <definedName name="cde">[4]OMS!$M$6</definedName>
    <definedName name="cdi">[4]OMS!$M$5</definedName>
    <definedName name="Cost_Category">[5]Lists!$H$3:$H$29</definedName>
    <definedName name="COSTOFMONEY" localSheetId="1">#REF!</definedName>
    <definedName name="COSTOFMONEY">#REF!</definedName>
    <definedName name="DATABASE_TABLE" localSheetId="1">OFFSET(#REF!,0,0,COUNTA(#REF!),COUNTA(#REF!))</definedName>
    <definedName name="DATABASE_TABLE">OFFSET(#REF!,0,0,COUNTA(#REF!),COUNTA(#REF!))</definedName>
    <definedName name="disc_d">[5]Discounts!$C$34:$G$48</definedName>
    <definedName name="DISCCC11">[1]calc_Recording!$N$2</definedName>
    <definedName name="disccompet">[1]COMPETITION!$D$3</definedName>
    <definedName name="DISCGG42">[1]calc_Recording!$N$14</definedName>
    <definedName name="Discount_PP05">'[6]Overview ODC'!$G$9</definedName>
    <definedName name="Discount_PP06">'[6]Overview ODC'!$G$11</definedName>
    <definedName name="DISCOUNTS_LIST" localSheetId="1">#REF!</definedName>
    <definedName name="DISCOUNTS_LIST">#REF!</definedName>
    <definedName name="DISCOUNTS_TABLE" localSheetId="1">#REF!</definedName>
    <definedName name="DISCOUNTS_TABLE">#REF!</definedName>
    <definedName name="E">[4]OMS!$M$8</definedName>
    <definedName name="epenegflex">'[1]BULK Pricing'!$B$81</definedName>
    <definedName name="EUR2USD" localSheetId="1">'[3]User Options'!#REF!</definedName>
    <definedName name="EUR2USD">#REF!</definedName>
    <definedName name="FIN_3YEARS">[2]Var!$C$11</definedName>
    <definedName name="FIN_5YEARS">[2]Var!$C$12</definedName>
    <definedName name="flegnegbulk">'[1]BULK Pricing'!$B$82</definedName>
    <definedName name="growthyear1">'[1]BULK Pricing'!$B$53</definedName>
    <definedName name="ipuser" localSheetId="1">#REF!</definedName>
    <definedName name="ipuser">#REF!</definedName>
    <definedName name="LOGISTICS_LIST" localSheetId="1">#REF!</definedName>
    <definedName name="LOGISTICS_LIST">#REF!</definedName>
    <definedName name="LOGISTICS_TABLE" localSheetId="1">#REF!</definedName>
    <definedName name="LOGISTICS_TABLE">#REF!</definedName>
    <definedName name="nbcpnyy1">'[1]BULK Pricing'!$B$56</definedName>
    <definedName name="NBOFUSERS" localSheetId="1">#REF!</definedName>
    <definedName name="NBOFUSERS">#REF!</definedName>
    <definedName name="NBROFMONTH" localSheetId="1">#REF!</definedName>
    <definedName name="NBROFMONTH">#REF!</definedName>
    <definedName name="nbrofusers" localSheetId="1">#REF!</definedName>
    <definedName name="nbrofusers">#REF!</definedName>
    <definedName name="nbuserscompet">[1]COMPETITION!$D$2</definedName>
    <definedName name="NEWFI3Y">[2]Var!$C$18</definedName>
    <definedName name="OP_COSTS_3YEARS">[2]Var!$C$14</definedName>
    <definedName name="OP_COSTS_5YEARS">[2]Var!$C$15</definedName>
    <definedName name="OPDISC" localSheetId="1">'[3]User Options'!#REF!</definedName>
    <definedName name="OPDISC">#REF!</definedName>
    <definedName name="OPDISC2" localSheetId="1">'[3]User Options'!#REF!</definedName>
    <definedName name="OPDISC2">#REF!</definedName>
    <definedName name="OPEXDISCOUNT">[1]calc_Recording!$N$8</definedName>
    <definedName name="OPEXRATIO">[1]calc_Recording!$M$8</definedName>
    <definedName name="PartnerDiscount">'[7]MASTER CATALOGUE'!$U$1</definedName>
    <definedName name="RTUPERUSER" localSheetId="1">#REF!</definedName>
    <definedName name="RTUPERUSER">#REF!</definedName>
    <definedName name="SALESMARGIN" localSheetId="1">#REF!</definedName>
    <definedName name="SALESMARGIN">#REF!</definedName>
    <definedName name="SERVDISC" localSheetId="1">#REF!</definedName>
    <definedName name="SERVDISC">#REF!</definedName>
    <definedName name="SES_WPL_Coef" localSheetId="1">#REF!</definedName>
    <definedName name="SES_WPL_Coef">#REF!</definedName>
    <definedName name="spsdisccompete">[1]COMPETITION!$D$1</definedName>
    <definedName name="SPSPERC" localSheetId="1">'[3]User Options'!#REF!</definedName>
    <definedName name="SPSPERC">#REF!</definedName>
    <definedName name="thediscount">[1]_calc_Instances!$J$3</definedName>
    <definedName name="totusers" localSheetId="1">#REF!</definedName>
    <definedName name="totusers">#REF!</definedName>
    <definedName name="USDCAPDISC" localSheetId="1">'[3]User Options'!#REF!</definedName>
    <definedName name="USDCAPDISC">#REF!</definedName>
    <definedName name="USDCAT2DISC" localSheetId="1">'[3]User Options'!#REF!</definedName>
    <definedName name="USDCAT2DISC">#REF!</definedName>
    <definedName name="USDOPDISC" localSheetId="1">'[3]User Options'!#REF!</definedName>
    <definedName name="USDOPDISC">#REF!</definedName>
    <definedName name="USR">'[1]CAP-Like4Like'!$J$20</definedName>
    <definedName name="USWPLCAPDISC" localSheetId="1">'[3]User Options'!#REF!</definedName>
    <definedName name="USWPLCAPDISC">#REF!</definedName>
    <definedName name="USWPLOPEXDISC" localSheetId="1">'[3]User Options'!#REF!</definedName>
    <definedName name="USWPLOPEXDIS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30" l="1"/>
</calcChain>
</file>

<file path=xl/sharedStrings.xml><?xml version="1.0" encoding="utf-8"?>
<sst xmlns="http://schemas.openxmlformats.org/spreadsheetml/2006/main" count="501" uniqueCount="412">
  <si>
    <t>Price List - User &amp; Options</t>
  </si>
  <si>
    <t>Part number</t>
  </si>
  <si>
    <t>Discount</t>
  </si>
  <si>
    <t>3JE31003AA</t>
  </si>
  <si>
    <t>STD USER DIGITAL DEVICE RTU</t>
  </si>
  <si>
    <t>PPRTU</t>
  </si>
  <si>
    <t>3JE31004AA</t>
  </si>
  <si>
    <t>STD USER IP DEVICE RTU</t>
  </si>
  <si>
    <t>3JE31005AA</t>
  </si>
  <si>
    <t>STD USER SIP DEVICE RTU</t>
  </si>
  <si>
    <t>3JE31006AA</t>
  </si>
  <si>
    <t>STD USER ANALOG DEVICE RTU</t>
  </si>
  <si>
    <t>3JE31051AA</t>
  </si>
  <si>
    <t>STD USER CELLULAR DEVICE RTU</t>
  </si>
  <si>
    <t>3JE31007AA</t>
  </si>
  <si>
    <t>STD USER DECT DEVICE MOBILE RTU</t>
  </si>
  <si>
    <t>3JE31008AA</t>
  </si>
  <si>
    <t>STD USER WLAN DEVICE MOBILE RTU</t>
  </si>
  <si>
    <t>3JE31107AA</t>
  </si>
  <si>
    <t xml:space="preserve">DESK-SHARING USERS RTU </t>
  </si>
  <si>
    <t>3JE31066AA</t>
  </si>
  <si>
    <t>UNIVERSAL DESKTOP/MOBILE OPTION RTU</t>
  </si>
  <si>
    <t>3JE31052AA</t>
  </si>
  <si>
    <t>STD IP-DESKTOP/ IPDS-AGENT OPTION RTU</t>
  </si>
  <si>
    <t>3JE31012AA</t>
  </si>
  <si>
    <t>3JE31044AA</t>
  </si>
  <si>
    <t>EXTERNAL SIP MESSAGING OPTION RTU</t>
  </si>
  <si>
    <t>3JE31094AA</t>
  </si>
  <si>
    <t>MULTIMEDIA CONF INITIATOR OPTION RTU</t>
  </si>
  <si>
    <t>3JE31014AA</t>
  </si>
  <si>
    <t xml:space="preserve">FAX USER RTU </t>
  </si>
  <si>
    <t>3JE31183AA</t>
  </si>
  <si>
    <t xml:space="preserve">SELFCARE RTU </t>
  </si>
  <si>
    <t>3JE31095AA</t>
  </si>
  <si>
    <t>AUTOMATED ATTENDANT PORT RTU</t>
  </si>
  <si>
    <t>3JE31125AA</t>
  </si>
  <si>
    <t>VISUAL AA PORT RTU</t>
  </si>
  <si>
    <t>3JE31045AA</t>
  </si>
  <si>
    <t>3JE31054AA</t>
  </si>
  <si>
    <t>CALL CENTER AGENT BASE USER RTU</t>
  </si>
  <si>
    <t>3JE31055AA</t>
  </si>
  <si>
    <t>CALL CENTER CCA OPTION RTU</t>
  </si>
  <si>
    <t>3JE31056AA</t>
  </si>
  <si>
    <t>CALL CENTER WFM OPTION RTU</t>
  </si>
  <si>
    <t>3JE31057AA</t>
  </si>
  <si>
    <t>CALL CENTER CRI OPTION RTU</t>
  </si>
  <si>
    <t>3JE31058AA</t>
  </si>
  <si>
    <t>CALL CENTER SOFTPANEL OPTION RTU</t>
  </si>
  <si>
    <t>3JE31059AA</t>
  </si>
  <si>
    <t>CALL CENTER SUPERVISOR LIGHT USER RTU</t>
  </si>
  <si>
    <t>3JE31060AA</t>
  </si>
  <si>
    <t>CALL CENTER SUPERVISOR MONO USER RTU</t>
  </si>
  <si>
    <t>3JE31061AA</t>
  </si>
  <si>
    <t>CALL CENTER SUPERVISOR MULTI USER RTU</t>
  </si>
  <si>
    <t>3JE31143AA</t>
  </si>
  <si>
    <t>BUSINESS CONTACT SE USER RTU</t>
  </si>
  <si>
    <t>3JE31144AA</t>
  </si>
  <si>
    <t>BUSINESS CONTACT SE REDUNDANCY USER RTU</t>
  </si>
  <si>
    <t>3JE31145AA</t>
  </si>
  <si>
    <t>MEDIATION PLATFORM USER RTU</t>
  </si>
  <si>
    <t>3JE31000AA</t>
  </si>
  <si>
    <t>PCS FOR REMOTE SITE RTU</t>
  </si>
  <si>
    <t>3JE31001AA</t>
  </si>
  <si>
    <t>MAIN CS REDUNDANCY RTU</t>
  </si>
  <si>
    <t>3JE31124AA</t>
  </si>
  <si>
    <t>8770-MCS REDUNDANCY RTU</t>
  </si>
  <si>
    <t>3JE31038AA</t>
  </si>
  <si>
    <t>SIP TRUNK CHANNEL RTU</t>
  </si>
  <si>
    <t>3JE31063AA</t>
  </si>
  <si>
    <t xml:space="preserve">RECORDING 1-HOUR RTU </t>
  </si>
  <si>
    <t>3JE31110AA</t>
  </si>
  <si>
    <t xml:space="preserve">RECORDING PER USER RTU </t>
  </si>
  <si>
    <t>3JE31208AA</t>
  </si>
  <si>
    <t>3JE31209AA</t>
  </si>
  <si>
    <t>3JE31069AA</t>
  </si>
  <si>
    <t>INFOCENTER LINK OPENESS RTU</t>
  </si>
  <si>
    <t>3JE31070AA</t>
  </si>
  <si>
    <t>MANAGEMENT API USER RTU</t>
  </si>
  <si>
    <t>3JE31111AA</t>
  </si>
  <si>
    <t>ADVANCED TEL. API USER RTU</t>
  </si>
  <si>
    <t>3JE31096AA</t>
  </si>
  <si>
    <t>CSTA/TSAPI/TAPI MONITOR RTU</t>
  </si>
  <si>
    <t>3JE31097AA</t>
  </si>
  <si>
    <t>RECORDING API PORT RTU</t>
  </si>
  <si>
    <t>3JE31112AA</t>
  </si>
  <si>
    <t>RSI CALL CENTER AGENT RTU</t>
  </si>
  <si>
    <t>3JE31113AA</t>
  </si>
  <si>
    <t>RSI BUSINESS AGENT RTU</t>
  </si>
  <si>
    <t>3JE31098AA</t>
  </si>
  <si>
    <t xml:space="preserve">8770-MCS MANAGEMENT PACK USER RTU </t>
  </si>
  <si>
    <t>3JE31099AA</t>
  </si>
  <si>
    <t xml:space="preserve">8770-LOCAL PACK USER RTU </t>
  </si>
  <si>
    <t>3JE31067AA</t>
  </si>
  <si>
    <t>HOTEL MODE (GUEST or ROOM)  OPTION RTU</t>
  </si>
  <si>
    <t>3JE31120AA</t>
  </si>
  <si>
    <t>MOBILE GUEST SOFTPHONE ROOM  RTU</t>
  </si>
  <si>
    <t>3JE31121AA</t>
  </si>
  <si>
    <t>SMART GUEST APPLICATION DEVICE RTU</t>
  </si>
  <si>
    <t>3JE31122AA</t>
  </si>
  <si>
    <t>3JE31103AA</t>
  </si>
  <si>
    <t>PREMIUM SUPPORT SERVICE - USER RTU</t>
  </si>
  <si>
    <t>PPRTP</t>
  </si>
  <si>
    <t>3JE31002AA</t>
  </si>
  <si>
    <t>OT USER RTU</t>
  </si>
  <si>
    <t>CC45</t>
  </si>
  <si>
    <t>3JE31087AA</t>
  </si>
  <si>
    <t xml:space="preserve">INSTANCE OXE RTU </t>
  </si>
  <si>
    <t>3JE31088AA</t>
  </si>
  <si>
    <t xml:space="preserve">INSTANCE OT-MS RTU </t>
  </si>
  <si>
    <t>3JE31089AA</t>
  </si>
  <si>
    <t xml:space="preserve">INSTANCE OXE FREE RTU </t>
  </si>
  <si>
    <t>3JE31090AA</t>
  </si>
  <si>
    <t xml:space="preserve">INSTANCE OT-MS FREE RTU </t>
  </si>
  <si>
    <t>3JE31091AA</t>
  </si>
  <si>
    <t xml:space="preserve">INSTANCE OMS RTU </t>
  </si>
  <si>
    <t>3JE31105AA</t>
  </si>
  <si>
    <t xml:space="preserve">INSTANCE OMS-S RTU </t>
  </si>
  <si>
    <t>3JE31092AA</t>
  </si>
  <si>
    <t xml:space="preserve">INSTANCE 8770 RTU </t>
  </si>
  <si>
    <t>3JE31093AA</t>
  </si>
  <si>
    <t xml:space="preserve">INSTANCE 8770-MCS RTU </t>
  </si>
  <si>
    <t>3JE31106AA</t>
  </si>
  <si>
    <t>INSTANCE OST-64 RTU</t>
  </si>
  <si>
    <t>INSTANCE MONTHS VALIDITY</t>
  </si>
  <si>
    <t>PPRTC</t>
  </si>
  <si>
    <t>3JE31114AA</t>
  </si>
  <si>
    <t>T2C – BASE USER RTU</t>
  </si>
  <si>
    <t>3JE31115AA</t>
  </si>
  <si>
    <t>T2C – UC / ADVANCED OPTION</t>
  </si>
  <si>
    <t>3JE31116AA</t>
  </si>
  <si>
    <t xml:space="preserve">T2C - 8770 PACK USER RTU </t>
  </si>
  <si>
    <t>3JE31117AA</t>
  </si>
  <si>
    <t>T2C - CALL CENTER AGENT RTU</t>
  </si>
  <si>
    <t>3JE31118AA</t>
  </si>
  <si>
    <t>T2C - CALL CENTER SUPERVISOR RTU</t>
  </si>
  <si>
    <t>3JE31186AA</t>
  </si>
  <si>
    <t>T2C - SELFCARE RTU</t>
  </si>
  <si>
    <t>3JE31210AA</t>
  </si>
  <si>
    <t>T2C - MESSAGING RTU</t>
  </si>
  <si>
    <t>8078S BT PREMIUM DESKPHONE RTU</t>
  </si>
  <si>
    <t>8068S BT PREMIUM DESKPHONE DE RTU</t>
  </si>
  <si>
    <t>8068S BT PREMIUM DESKPHONE FR RTU</t>
  </si>
  <si>
    <t>8068S BT PREMIUM DESKPHONE US RTU</t>
  </si>
  <si>
    <t>8068S BT PREMIUM DESKPHONE WW RTU</t>
  </si>
  <si>
    <t>8058S  PREMIUM DESKPHONE DE RTU</t>
  </si>
  <si>
    <t>8058S  PREMIUM DESKPHONE FR RTU</t>
  </si>
  <si>
    <t>8058S  PREMIUM DESKPHONE US RTU</t>
  </si>
  <si>
    <t>8058S  PREMIUM DESKPHONE WW RTU</t>
  </si>
  <si>
    <t>8028S  PREMIUM DESKPHONE DE RTU</t>
  </si>
  <si>
    <t>8028S  PREMIUM DESKPHONE FR RTU</t>
  </si>
  <si>
    <t>8028S  PREMIUM DESKPHONE US RTU</t>
  </si>
  <si>
    <t>8028S  PREMIUM DESKPHONE WW RTU</t>
  </si>
  <si>
    <t>8018 DESKPHONE W/O RJ45 CABLE RTU</t>
  </si>
  <si>
    <t>8008 DESKPHONE W/O RJ45 CABLE RTU</t>
  </si>
  <si>
    <t>Premium Add on 40 keys &amp; Clip RTU</t>
  </si>
  <si>
    <t>Premium Smart Display 14 keys &amp; Clip RTU</t>
  </si>
  <si>
    <t>8212 DECT HSet + Charger&amp;PSU RTU</t>
  </si>
  <si>
    <t>8232s DECT HSet + Charger&amp;PSU RTU</t>
  </si>
  <si>
    <t>8242s DECT HSet + Charger&amp;PSU RTU</t>
  </si>
  <si>
    <t>8262 DECT HSet + Charger&amp;PSU RTU</t>
  </si>
  <si>
    <t>8318 SIP-DECT Single BS RTU</t>
  </si>
  <si>
    <t>8378 DECT IP-xBS indoor RTU</t>
  </si>
  <si>
    <t>8378 DECT IP-xBS outdoor RTU</t>
  </si>
  <si>
    <t>KPIs</t>
  </si>
  <si>
    <t>KAT003</t>
  </si>
  <si>
    <t xml:space="preserve">PCS FOR REMOTE SITE </t>
  </si>
  <si>
    <t>KAT004</t>
  </si>
  <si>
    <t xml:space="preserve">MAIN CS REDUNDANCY </t>
  </si>
  <si>
    <t>KAT006</t>
  </si>
  <si>
    <t xml:space="preserve">OT USER </t>
  </si>
  <si>
    <t>KAT007</t>
  </si>
  <si>
    <t xml:space="preserve">STD USER </t>
  </si>
  <si>
    <t>KAT008</t>
  </si>
  <si>
    <t xml:space="preserve">STD USER DIGITAL DEVICE </t>
  </si>
  <si>
    <t>KAT009</t>
  </si>
  <si>
    <t xml:space="preserve">STD USER IP DEVICE </t>
  </si>
  <si>
    <t>KAT010</t>
  </si>
  <si>
    <t xml:space="preserve">STD USER SIP DEVICE </t>
  </si>
  <si>
    <t>KAT011</t>
  </si>
  <si>
    <t xml:space="preserve">STD USER ANALOG DEVICE </t>
  </si>
  <si>
    <t>KAT012</t>
  </si>
  <si>
    <t xml:space="preserve">STD USER DECT DEVICE MOBILE </t>
  </si>
  <si>
    <t>KAT013</t>
  </si>
  <si>
    <t xml:space="preserve">STD USER WLAN DEVICE MOBILE </t>
  </si>
  <si>
    <t>KAT015</t>
  </si>
  <si>
    <t xml:space="preserve">OT USER MOBILE USING BLACKBERRY OPTION </t>
  </si>
  <si>
    <t>KAT016</t>
  </si>
  <si>
    <t xml:space="preserve">STD USER MOBILE BLACKBERRY OPTION </t>
  </si>
  <si>
    <t>KAT023</t>
  </si>
  <si>
    <t xml:space="preserve">UNIVERSAL CLIENT OPTION </t>
  </si>
  <si>
    <t>KAT024</t>
  </si>
  <si>
    <t xml:space="preserve">MESSAGING OPTION </t>
  </si>
  <si>
    <t>KAT025</t>
  </si>
  <si>
    <t xml:space="preserve">CONFERENCING OPTION </t>
  </si>
  <si>
    <t>KAT026</t>
  </si>
  <si>
    <t xml:space="preserve">FAX USER </t>
  </si>
  <si>
    <t>KAT027</t>
  </si>
  <si>
    <t xml:space="preserve">IP ATTENDANT W/ BLF </t>
  </si>
  <si>
    <t>KAT028</t>
  </si>
  <si>
    <t xml:space="preserve">IP ATTENDANT HARDPHONE </t>
  </si>
  <si>
    <t>KAT029</t>
  </si>
  <si>
    <t xml:space="preserve">LANGUAGE USER OPTION </t>
  </si>
  <si>
    <t>KAT030</t>
  </si>
  <si>
    <t xml:space="preserve">SIP TRUNK CHANNEL </t>
  </si>
  <si>
    <t>KAT031</t>
  </si>
  <si>
    <t xml:space="preserve">ABC/QSIG NETWORKING OPTION </t>
  </si>
  <si>
    <t>KAT032</t>
  </si>
  <si>
    <t xml:space="preserve">CONFERENCING MEDIA PORT </t>
  </si>
  <si>
    <t>KAT039</t>
  </si>
  <si>
    <t xml:space="preserve">STD IP-DESKTOP/ IPDS-AGENT OPTION </t>
  </si>
  <si>
    <t>KAT040</t>
  </si>
  <si>
    <t>KAT041</t>
  </si>
  <si>
    <t>KAT042</t>
  </si>
  <si>
    <t>KAT043</t>
  </si>
  <si>
    <t>KAT044</t>
  </si>
  <si>
    <t>KAT045</t>
  </si>
  <si>
    <t>KAT046</t>
  </si>
  <si>
    <t>KAT047</t>
  </si>
  <si>
    <t>KAT048</t>
  </si>
  <si>
    <t xml:space="preserve">STD USER CELLULAR DEVICE </t>
  </si>
  <si>
    <t>KAT049</t>
  </si>
  <si>
    <t>MESSAGING OPTION  (4645only)</t>
  </si>
  <si>
    <t>KAT050</t>
  </si>
  <si>
    <t>INFOCENTER LINK OPENESS</t>
  </si>
  <si>
    <t>KAT051</t>
  </si>
  <si>
    <t>HOTEL MODE (GUEST or ROOM)  DEVICES TOTAL</t>
  </si>
  <si>
    <t>KAT052</t>
  </si>
  <si>
    <t xml:space="preserve">HOTEL MODE (ADMINISTRATIVE) DEVICES TOTAL </t>
  </si>
  <si>
    <t>KAT053</t>
  </si>
  <si>
    <t xml:space="preserve">HOTEL MODE (GUEST or ROOM)  OPTION  IN CHECKIN </t>
  </si>
  <si>
    <t>KAT054</t>
  </si>
  <si>
    <t xml:space="preserve">MEDIA SERVICES CHANNELS (OMS CHANNELS) </t>
  </si>
  <si>
    <t>KAT055</t>
  </si>
  <si>
    <t xml:space="preserve">AUTOMATED ATTENDANT SERVICES </t>
  </si>
  <si>
    <t>KAT056</t>
  </si>
  <si>
    <t xml:space="preserve">AA PORT NUMBER </t>
  </si>
  <si>
    <t>KAT057</t>
  </si>
  <si>
    <t xml:space="preserve">FAX SENT PAGES </t>
  </si>
  <si>
    <t>KAT058</t>
  </si>
  <si>
    <t xml:space="preserve">OMS VM NUMBER </t>
  </si>
  <si>
    <t>KAT059</t>
  </si>
  <si>
    <t xml:space="preserve">ADVANCED TEL. API USER </t>
  </si>
  <si>
    <t>KAT060</t>
  </si>
  <si>
    <t>Number of OXE “Tapi premium” users</t>
  </si>
  <si>
    <t>KAT061</t>
  </si>
  <si>
    <t xml:space="preserve">RSI BUSINESS </t>
  </si>
  <si>
    <t>KAT062</t>
  </si>
  <si>
    <t>RECORDING CSTA B-CHANNEL</t>
  </si>
  <si>
    <t>KAT063</t>
  </si>
  <si>
    <t>RECORDING REMOTE TS</t>
  </si>
  <si>
    <t>KAT064</t>
  </si>
  <si>
    <t>RECORDING CSTA B-CHANNEL  IP</t>
  </si>
  <si>
    <t>KAT065</t>
  </si>
  <si>
    <t>CSTA requests monitored</t>
  </si>
  <si>
    <t>KAT066</t>
  </si>
  <si>
    <t>TSAPI max authorized</t>
  </si>
  <si>
    <t>KAT067</t>
  </si>
  <si>
    <t xml:space="preserve">DESK-SHARING OPTION  </t>
  </si>
  <si>
    <t>KAT068</t>
  </si>
  <si>
    <t>STD USER EXTERNAL SIP DEVICE</t>
  </si>
  <si>
    <t>KAT069</t>
  </si>
  <si>
    <t>OT NOMADIC SIP DEVICE</t>
  </si>
  <si>
    <t>KAT070</t>
  </si>
  <si>
    <t>NUMBER OF CONFIGURED SUITES</t>
  </si>
  <si>
    <t>KAT071</t>
  </si>
  <si>
    <t>NUMBER OF DEVICES IN HOTEL MODE (GUEST)</t>
  </si>
  <si>
    <t>KAT072</t>
  </si>
  <si>
    <t>NUMBER OF DEVICES GUEST IN CHECKIN</t>
  </si>
  <si>
    <t>KAT073</t>
  </si>
  <si>
    <t>MULTI-COMPANY ENTITIES</t>
  </si>
  <si>
    <t>KAT100</t>
  </si>
  <si>
    <t>OXE INSTANCE NUMBER</t>
  </si>
  <si>
    <t>KAT101</t>
  </si>
  <si>
    <t>OT-MS INSTANCE NUMBER</t>
  </si>
  <si>
    <t>KAT109</t>
  </si>
  <si>
    <t>KAT144</t>
  </si>
  <si>
    <t>KAT151</t>
  </si>
  <si>
    <t>HOTEL MODE (ROOM)  DEVICES TOTAL</t>
  </si>
  <si>
    <t>KAT153</t>
  </si>
  <si>
    <t xml:space="preserve">HOTEL MODE (ROOM)  OPTION  IN CHECKIN </t>
  </si>
  <si>
    <t>KBT010</t>
  </si>
  <si>
    <t xml:space="preserve">RECORDING 1-HOUR  </t>
  </si>
  <si>
    <t>KBT014</t>
  </si>
  <si>
    <t xml:space="preserve">EXTERNAL SIP MESSAGING OPTION  </t>
  </si>
  <si>
    <t>KBT015</t>
  </si>
  <si>
    <t xml:space="preserve">MANAGEMENT API USER </t>
  </si>
  <si>
    <t>KBT102</t>
  </si>
  <si>
    <t>8770 INSTANCE NUMBER</t>
  </si>
  <si>
    <t>KBT110</t>
  </si>
  <si>
    <t>SELFCARE User</t>
  </si>
  <si>
    <t>KBT199</t>
  </si>
  <si>
    <t xml:space="preserve">SIP EXTENSION POOL (FOR MGS) </t>
  </si>
  <si>
    <t>KBT200</t>
  </si>
  <si>
    <t>HOTEL ROOM (FOR MGS)</t>
  </si>
  <si>
    <t>KBT201</t>
  </si>
  <si>
    <t xml:space="preserve">SGA DEVICE  </t>
  </si>
  <si>
    <t>KBT203</t>
  </si>
  <si>
    <t>OST64 INSTANCE NUMBER</t>
  </si>
  <si>
    <t>KBT207</t>
  </si>
  <si>
    <t xml:space="preserve">RECORDING USER  </t>
  </si>
  <si>
    <t>KBT208</t>
  </si>
  <si>
    <t xml:space="preserve">RSI CC AGENT </t>
  </si>
  <si>
    <t>KBT210</t>
  </si>
  <si>
    <t>IB MANAGEMENT USER</t>
  </si>
  <si>
    <t>KBT220</t>
  </si>
  <si>
    <t xml:space="preserve">VISUAL AA PORT </t>
  </si>
  <si>
    <t>KBT231</t>
  </si>
  <si>
    <t>BUSINESS CONTACT SE USER</t>
  </si>
  <si>
    <t>KBT232</t>
  </si>
  <si>
    <t>BUSINESS CONTACT SE REDUNDANCY USER</t>
  </si>
  <si>
    <t>KBT233</t>
  </si>
  <si>
    <t>MEDIATION PLATFORM USER</t>
  </si>
  <si>
    <t>KBT240</t>
  </si>
  <si>
    <t>T2C MESSAGING</t>
  </si>
  <si>
    <t>KBT300</t>
  </si>
  <si>
    <t>CLOUD-SERV - SETUP FEE</t>
  </si>
  <si>
    <t>KBT301</t>
  </si>
  <si>
    <t>CLOUD SERV - MACD FEE</t>
  </si>
  <si>
    <t>Terminal_8078S</t>
  </si>
  <si>
    <t>Terminal_8068S-WW</t>
  </si>
  <si>
    <t>Terminal_8068S-US</t>
  </si>
  <si>
    <t>Terminal_8068S-FR</t>
  </si>
  <si>
    <t>Terminal_8068S-DE</t>
  </si>
  <si>
    <t>Terminal_8058S-WW</t>
  </si>
  <si>
    <t>Terminal_8058S-US</t>
  </si>
  <si>
    <t>Terminal_8058S-FR</t>
  </si>
  <si>
    <t>Terminal_8058S-DE</t>
  </si>
  <si>
    <t>Terminal_8028S-WW</t>
  </si>
  <si>
    <t>Terminal_8028S-US</t>
  </si>
  <si>
    <t>Terminal_8028S-FR</t>
  </si>
  <si>
    <t>Terminal_8028S-DE</t>
  </si>
  <si>
    <t>Terminal_8018</t>
  </si>
  <si>
    <t>Terminal_8008</t>
  </si>
  <si>
    <t>Terminal_AddOn40K</t>
  </si>
  <si>
    <t>Terminal_SmartDisplay14K</t>
  </si>
  <si>
    <t>Terminal_8212_Dect</t>
  </si>
  <si>
    <t>Terminal_8232_Dect</t>
  </si>
  <si>
    <t>Terminal_8242_Dect</t>
  </si>
  <si>
    <t>Terminal_8262_Dect</t>
  </si>
  <si>
    <t>Terminal_BS_8318</t>
  </si>
  <si>
    <t>Terminal_BS_8378-indoor</t>
  </si>
  <si>
    <t>Terminal_BS_8378-outdoor</t>
  </si>
  <si>
    <t>KAT210</t>
  </si>
  <si>
    <t>VISUAL ROUTING NUMBER</t>
  </si>
  <si>
    <t>KAT220</t>
  </si>
  <si>
    <t>KAT221</t>
  </si>
  <si>
    <t>KAT207</t>
  </si>
  <si>
    <t xml:space="preserve">CALL CENTER/RSI AGENT BASE USER </t>
  </si>
  <si>
    <t>KAT077</t>
  </si>
  <si>
    <t>3BA09817JA</t>
  </si>
  <si>
    <t>3JE31086AA</t>
  </si>
  <si>
    <t>NB OXE NATIVE ENCRYPTED DEVICES</t>
  </si>
  <si>
    <t>KBT078</t>
  </si>
  <si>
    <t>NB NATIVE ENCRYPTED MG</t>
  </si>
  <si>
    <t>User Licenses</t>
  </si>
  <si>
    <t>Common User options</t>
  </si>
  <si>
    <t>Customer Interaction options</t>
  </si>
  <si>
    <t>System &amp; Infrastructure options</t>
  </si>
  <si>
    <t xml:space="preserve">Openness / APIs </t>
  </si>
  <si>
    <t>CENTRAL System management &amp; monitoring options</t>
  </si>
  <si>
    <t>DELEGATED  System management &amp; monitoring options</t>
  </si>
  <si>
    <t xml:space="preserve">VERTICALS </t>
  </si>
  <si>
    <t xml:space="preserve">ADVANCED SERVICES </t>
  </si>
  <si>
    <t>IQMESSENGER SERVICE UNIT RTU</t>
  </si>
  <si>
    <t>KAT078</t>
  </si>
  <si>
    <t>NB MEDIA GATEWAY</t>
  </si>
  <si>
    <t>DEFAULT START-UP FEE FOR NO REPORT RTU</t>
  </si>
  <si>
    <t>NATIVE ENCRYPTION PER USER RTU</t>
  </si>
  <si>
    <t>NATIVE ENCRYPTION PER MG RTU</t>
  </si>
  <si>
    <t>Description</t>
  </si>
  <si>
    <t>O2G ADVANCED TELEPHONY USER RTU</t>
  </si>
  <si>
    <t>VNA SYSTEM OPTION RTU</t>
  </si>
  <si>
    <t>STD USER ALE SIP SOFTPHONE OPTION RTU</t>
  </si>
  <si>
    <t>KAT079</t>
  </si>
  <si>
    <t>FLEX - PENALTY NO REPORT</t>
  </si>
  <si>
    <t>KBT400</t>
  </si>
  <si>
    <t>3JE31211AA</t>
  </si>
  <si>
    <t>3JE31212AA</t>
  </si>
  <si>
    <t>3JE31213AA</t>
  </si>
  <si>
    <t>3JE31214AA</t>
  </si>
  <si>
    <t>3JE31215AA</t>
  </si>
  <si>
    <t>3JE31216AA</t>
  </si>
  <si>
    <t xml:space="preserve">CALL CENTER CCA OPTION </t>
  </si>
  <si>
    <t xml:space="preserve">CALL CENTER WFM OPTION </t>
  </si>
  <si>
    <t xml:space="preserve">CALL CENTER CRI OPTION </t>
  </si>
  <si>
    <t xml:space="preserve">CALL CENTER SOFTPANEL OPTION </t>
  </si>
  <si>
    <t xml:space="preserve">CALL CENTER SUPERVISOR LIGHT USER </t>
  </si>
  <si>
    <t xml:space="preserve">CALL CENTER SUPERVISOR MONO USER </t>
  </si>
  <si>
    <t xml:space="preserve">CALL CENTER SUPERVISOR MULTI USER </t>
  </si>
  <si>
    <t xml:space="preserve">CALL CENTER SOFTPANEL PANEL OPTION </t>
  </si>
  <si>
    <t xml:space="preserve">STD ALE SIP SOFTPHONE OPTION </t>
  </si>
  <si>
    <t>VNA BROADCAST USER OPTION RTU</t>
  </si>
  <si>
    <t>O2G MANAGEMENT &amp; ANALYTICS ALL USERS RTU</t>
  </si>
  <si>
    <t>ALE CONNECT O2G RTU</t>
  </si>
  <si>
    <t>IP ATTENDANT W/ BLF RTU</t>
  </si>
  <si>
    <t>T2C - IP ATTENDANT W/ BLF RTU</t>
  </si>
  <si>
    <t>4645 MESSAGING OPTION RTU</t>
  </si>
  <si>
    <t>DISPATCH CONSOLE USER OPTION RTU</t>
  </si>
  <si>
    <t>DISPATCH CONSOLE CONFERENCE PORT RTU</t>
  </si>
  <si>
    <t>OT MESSAGING OPTION RTU</t>
  </si>
  <si>
    <t>3JE31217AA</t>
  </si>
  <si>
    <t>3JE31218AA</t>
  </si>
  <si>
    <t>3JE31219AA</t>
  </si>
  <si>
    <t>3JE31220AA</t>
  </si>
  <si>
    <t>OTEC on prem</t>
  </si>
  <si>
    <t>Special program (project mode)</t>
  </si>
  <si>
    <t>New WPL €</t>
  </si>
  <si>
    <t>New WPL USD</t>
  </si>
  <si>
    <t>OTEC-R 100.1MD6</t>
  </si>
  <si>
    <t>O2G CONTACT CENTER SERVICES RTU</t>
  </si>
  <si>
    <t>3JE31222AA</t>
  </si>
  <si>
    <t>INSTANCES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</si>
</sst>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_F_-;\-* #,##0.00\ _F_-;_-* &quot;-&quot;??\ _F_-;_-@_-"/>
    <numFmt numFmtId="166" formatCode="_-[$$-409]* #,##0.00_ ;_-[$$-409]* \-#,##0.00\ ;_-[$$-409]* &quot;-&quot;??_ ;_-@_ "/>
    <numFmt numFmtId="167" formatCode="_-* #,##0.00\ [$€-40C]_-;\-* #,##0.00\ [$€-40C]_-;_-* &quot;-&quot;??\ [$€-40C]_-;_-@_-"/>
    <numFmt numFmtId="168" formatCode="#,##0.00\ &quot;€&quot;"/>
    <numFmt numFmtId="169" formatCode="[$$-409]#,##0.00"/>
  </numFmts>
  <fonts count="17" x14ac:knownFonts="1">
    <font>
      <sz val="11"/>
      <color theme="1"/>
      <name val="Trebuchet M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64"/>
      <name val="Arial"/>
      <family val="2"/>
    </font>
    <font>
      <sz val="10"/>
      <color indexed="64"/>
      <name val="Arial"/>
      <family val="2"/>
    </font>
    <font>
      <sz val="11"/>
      <name val="Trebuchet MS"/>
      <family val="2"/>
    </font>
    <font>
      <sz val="10"/>
      <name val="Arial"/>
      <family val="2"/>
    </font>
    <font>
      <sz val="9"/>
      <name val="Arial"/>
      <family val="2"/>
    </font>
    <font>
      <strike/>
      <sz val="9"/>
      <name val="Arial"/>
      <family val="2"/>
    </font>
    <font>
      <sz val="11"/>
      <color theme="1"/>
      <name val="Trebuchet MS"/>
      <family val="2"/>
    </font>
    <font>
      <sz val="11"/>
      <color theme="1"/>
      <name val="Calibri"/>
      <family val="2"/>
      <scheme val="minor"/>
    </font>
    <font>
      <sz val="10"/>
      <color theme="0"/>
      <name val="Trebuchet MS"/>
      <family val="2"/>
    </font>
    <font>
      <b/>
      <i/>
      <sz val="9"/>
      <color theme="0"/>
      <name val="Arial"/>
      <family val="2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4">
    <xf numFmtId="0" fontId="0" fillId="0" borderId="0"/>
    <xf numFmtId="0" fontId="5" fillId="0" borderId="0"/>
    <xf numFmtId="0" fontId="4" fillId="0" borderId="0"/>
    <xf numFmtId="44" fontId="12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7" fontId="5" fillId="0" borderId="0"/>
    <xf numFmtId="0" fontId="13" fillId="0" borderId="0"/>
    <xf numFmtId="0" fontId="5" fillId="0" borderId="0"/>
    <xf numFmtId="0" fontId="5" fillId="0" borderId="0"/>
    <xf numFmtId="166" fontId="6" fillId="0" borderId="0"/>
    <xf numFmtId="166" fontId="12" fillId="0" borderId="0"/>
    <xf numFmtId="0" fontId="7" fillId="0" borderId="0"/>
    <xf numFmtId="167" fontId="5" fillId="0" borderId="0"/>
    <xf numFmtId="0" fontId="6" fillId="0" borderId="0"/>
    <xf numFmtId="0" fontId="9" fillId="0" borderId="0"/>
    <xf numFmtId="0" fontId="5" fillId="0" borderId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12" fillId="0" borderId="0"/>
    <xf numFmtId="16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0" fontId="3" fillId="0" borderId="0" xfId="0" applyFont="1" applyFill="1" applyBorder="1"/>
    <xf numFmtId="0" fontId="3" fillId="0" borderId="0" xfId="0" applyFont="1" applyBorder="1"/>
    <xf numFmtId="0" fontId="5" fillId="0" borderId="0" xfId="8" applyFont="1" applyBorder="1" applyAlignment="1">
      <alignment horizontal="left"/>
    </xf>
    <xf numFmtId="0" fontId="3" fillId="2" borderId="2" xfId="0" applyFont="1" applyFill="1" applyBorder="1"/>
    <xf numFmtId="0" fontId="15" fillId="3" borderId="6" xfId="0" applyFont="1" applyFill="1" applyBorder="1" applyAlignment="1">
      <alignment horizontal="left" vertical="center"/>
    </xf>
    <xf numFmtId="0" fontId="15" fillId="3" borderId="7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/>
    </xf>
    <xf numFmtId="168" fontId="15" fillId="3" borderId="7" xfId="0" applyNumberFormat="1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vertical="top" wrapText="1"/>
    </xf>
    <xf numFmtId="0" fontId="10" fillId="5" borderId="8" xfId="0" applyFont="1" applyFill="1" applyBorder="1" applyAlignment="1">
      <alignment vertical="top" wrapText="1"/>
    </xf>
    <xf numFmtId="0" fontId="10" fillId="0" borderId="8" xfId="0" applyFont="1" applyFill="1" applyBorder="1" applyAlignment="1">
      <alignment vertical="top"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0" fillId="4" borderId="10" xfId="0" applyFont="1" applyFill="1" applyBorder="1" applyAlignment="1">
      <alignment vertical="top" wrapText="1"/>
    </xf>
    <xf numFmtId="0" fontId="10" fillId="5" borderId="10" xfId="0" applyFont="1" applyFill="1" applyBorder="1" applyAlignment="1">
      <alignment vertical="top" wrapText="1"/>
    </xf>
    <xf numFmtId="0" fontId="0" fillId="0" borderId="0" xfId="0" applyFill="1"/>
    <xf numFmtId="0" fontId="3" fillId="0" borderId="2" xfId="0" applyFont="1" applyFill="1" applyBorder="1"/>
    <xf numFmtId="0" fontId="16" fillId="0" borderId="0" xfId="0" applyFont="1" applyAlignment="1">
      <alignment horizontal="center" vertical="center"/>
    </xf>
    <xf numFmtId="0" fontId="10" fillId="4" borderId="0" xfId="0" applyFont="1" applyFill="1" applyBorder="1" applyAlignment="1">
      <alignment vertical="top" wrapText="1"/>
    </xf>
    <xf numFmtId="0" fontId="11" fillId="4" borderId="10" xfId="0" applyFont="1" applyFill="1" applyBorder="1" applyAlignment="1">
      <alignment vertical="top" wrapText="1"/>
    </xf>
    <xf numFmtId="0" fontId="11" fillId="4" borderId="8" xfId="0" applyFont="1" applyFill="1" applyBorder="1" applyAlignment="1">
      <alignment vertical="top" wrapText="1"/>
    </xf>
    <xf numFmtId="0" fontId="11" fillId="5" borderId="10" xfId="0" applyFont="1" applyFill="1" applyBorder="1" applyAlignment="1">
      <alignment vertical="top" wrapText="1"/>
    </xf>
    <xf numFmtId="0" fontId="11" fillId="5" borderId="8" xfId="0" applyFont="1" applyFill="1" applyBorder="1" applyAlignment="1">
      <alignment vertical="top" wrapText="1"/>
    </xf>
    <xf numFmtId="0" fontId="14" fillId="2" borderId="2" xfId="0" applyFont="1" applyFill="1" applyBorder="1"/>
    <xf numFmtId="169" fontId="15" fillId="3" borderId="7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vertical="top" wrapText="1"/>
    </xf>
    <xf numFmtId="169" fontId="8" fillId="0" borderId="0" xfId="0" applyNumberFormat="1" applyFont="1" applyFill="1" applyBorder="1" applyAlignment="1">
      <alignment horizontal="center" vertical="center"/>
    </xf>
    <xf numFmtId="169" fontId="10" fillId="4" borderId="8" xfId="0" applyNumberFormat="1" applyFont="1" applyFill="1" applyBorder="1" applyAlignment="1">
      <alignment horizontal="center" vertical="center" wrapText="1"/>
    </xf>
    <xf numFmtId="169" fontId="10" fillId="5" borderId="8" xfId="0" applyNumberFormat="1" applyFont="1" applyFill="1" applyBorder="1" applyAlignment="1">
      <alignment horizontal="center" vertical="center" wrapText="1"/>
    </xf>
    <xf numFmtId="169" fontId="11" fillId="5" borderId="8" xfId="0" applyNumberFormat="1" applyFont="1" applyFill="1" applyBorder="1" applyAlignment="1">
      <alignment horizontal="center" vertical="center" wrapText="1"/>
    </xf>
    <xf numFmtId="169" fontId="8" fillId="0" borderId="3" xfId="0" applyNumberFormat="1" applyFont="1" applyBorder="1" applyAlignment="1">
      <alignment horizontal="center" vertical="center"/>
    </xf>
    <xf numFmtId="169" fontId="8" fillId="0" borderId="3" xfId="0" applyNumberFormat="1" applyFont="1" applyFill="1" applyBorder="1" applyAlignment="1">
      <alignment horizontal="center" vertical="center"/>
    </xf>
    <xf numFmtId="169" fontId="3" fillId="2" borderId="4" xfId="0" applyNumberFormat="1" applyFont="1" applyFill="1" applyBorder="1" applyAlignment="1">
      <alignment horizontal="center" vertical="center"/>
    </xf>
    <xf numFmtId="169" fontId="8" fillId="0" borderId="4" xfId="0" applyNumberFormat="1" applyFont="1" applyBorder="1" applyAlignment="1">
      <alignment horizontal="center" vertical="center"/>
    </xf>
    <xf numFmtId="168" fontId="10" fillId="4" borderId="8" xfId="0" applyNumberFormat="1" applyFont="1" applyFill="1" applyBorder="1" applyAlignment="1">
      <alignment horizontal="center" vertical="center" wrapText="1"/>
    </xf>
    <xf numFmtId="168" fontId="10" fillId="5" borderId="8" xfId="0" applyNumberFormat="1" applyFont="1" applyFill="1" applyBorder="1" applyAlignment="1">
      <alignment horizontal="center" vertical="center" wrapText="1"/>
    </xf>
    <xf numFmtId="168" fontId="11" fillId="5" borderId="8" xfId="0" applyNumberFormat="1" applyFont="1" applyFill="1" applyBorder="1" applyAlignment="1">
      <alignment horizontal="center" vertical="center" wrapText="1"/>
    </xf>
    <xf numFmtId="169" fontId="8" fillId="0" borderId="5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68" fontId="8" fillId="0" borderId="0" xfId="0" applyNumberFormat="1" applyFont="1" applyFill="1" applyBorder="1" applyAlignment="1">
      <alignment horizontal="center" vertical="center"/>
    </xf>
    <xf numFmtId="168" fontId="11" fillId="4" borderId="8" xfId="0" applyNumberFormat="1" applyFont="1" applyFill="1" applyBorder="1" applyAlignment="1">
      <alignment horizontal="center" vertical="center" wrapText="1"/>
    </xf>
    <xf numFmtId="169" fontId="11" fillId="4" borderId="8" xfId="0" applyNumberFormat="1" applyFont="1" applyFill="1" applyBorder="1" applyAlignment="1">
      <alignment horizontal="center" vertical="center" wrapText="1"/>
    </xf>
    <xf numFmtId="168" fontId="8" fillId="0" borderId="5" xfId="0" applyNumberFormat="1" applyFont="1" applyBorder="1" applyAlignment="1">
      <alignment horizontal="center" vertical="center"/>
    </xf>
    <xf numFmtId="168" fontId="8" fillId="0" borderId="3" xfId="0" applyNumberFormat="1" applyFont="1" applyFill="1" applyBorder="1" applyAlignment="1">
      <alignment horizontal="center" vertical="center"/>
    </xf>
    <xf numFmtId="168" fontId="3" fillId="2" borderId="4" xfId="0" applyNumberFormat="1" applyFont="1" applyFill="1" applyBorder="1" applyAlignment="1">
      <alignment horizontal="center" vertical="center"/>
    </xf>
    <xf numFmtId="168" fontId="8" fillId="0" borderId="3" xfId="0" applyNumberFormat="1" applyFont="1" applyBorder="1" applyAlignment="1">
      <alignment horizontal="center" vertical="center"/>
    </xf>
    <xf numFmtId="168" fontId="8" fillId="0" borderId="4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/>
    </xf>
    <xf numFmtId="0" fontId="3" fillId="0" borderId="1" xfId="0" applyFont="1" applyBorder="1"/>
  </cellXfs>
  <cellStyles count="34">
    <cellStyle name="¨_x000c_ LŒB" xfId="1" xr:uid="{00000000-0005-0000-0000-000000000000}"/>
    <cellStyle name="0,0_x000d__x000a_NA_x000d__x000a_" xfId="2" xr:uid="{00000000-0005-0000-0000-000001000000}"/>
    <cellStyle name="Comma 2" xfId="24" xr:uid="{00000000-0005-0000-0000-000002000000}"/>
    <cellStyle name="Comma 3" xfId="29" xr:uid="{00000000-0005-0000-0000-000003000000}"/>
    <cellStyle name="Currency 2" xfId="25" xr:uid="{00000000-0005-0000-0000-000004000000}"/>
    <cellStyle name="Currency 3" xfId="30" xr:uid="{00000000-0005-0000-0000-000005000000}"/>
    <cellStyle name="Currency 4" xfId="3" xr:uid="{00000000-0005-0000-0000-000006000000}"/>
    <cellStyle name="Currency 4 2" xfId="31" xr:uid="{00000000-0005-0000-0000-000007000000}"/>
    <cellStyle name="Currency 4 3" xfId="26" xr:uid="{00000000-0005-0000-0000-000008000000}"/>
    <cellStyle name="Milliers 2" xfId="4" xr:uid="{00000000-0005-0000-0000-00000A000000}"/>
    <cellStyle name="Milliers 3" xfId="5" xr:uid="{00000000-0005-0000-0000-00000B000000}"/>
    <cellStyle name="Milliers 3 2" xfId="32" xr:uid="{00000000-0005-0000-0000-00000C000000}"/>
    <cellStyle name="Milliers 3 3" xfId="27" xr:uid="{00000000-0005-0000-0000-00000D000000}"/>
    <cellStyle name="Normal" xfId="0" builtinId="0"/>
    <cellStyle name="Normal 10" xfId="6" xr:uid="{00000000-0005-0000-0000-000010000000}"/>
    <cellStyle name="Normal 2" xfId="7" xr:uid="{00000000-0005-0000-0000-000011000000}"/>
    <cellStyle name="Normal 2 2" xfId="8" xr:uid="{00000000-0005-0000-0000-000012000000}"/>
    <cellStyle name="Normal 2 3" xfId="22" xr:uid="{00000000-0005-0000-0000-000013000000}"/>
    <cellStyle name="Normal 3" xfId="9" xr:uid="{00000000-0005-0000-0000-000014000000}"/>
    <cellStyle name="Normal 3 2 2" xfId="10" xr:uid="{00000000-0005-0000-0000-000015000000}"/>
    <cellStyle name="Normal 31" xfId="11" xr:uid="{00000000-0005-0000-0000-000016000000}"/>
    <cellStyle name="Normal 4" xfId="12" xr:uid="{00000000-0005-0000-0000-000017000000}"/>
    <cellStyle name="Normal 4 10" xfId="13" xr:uid="{00000000-0005-0000-0000-000018000000}"/>
    <cellStyle name="Normal 4 2" xfId="14" xr:uid="{00000000-0005-0000-0000-000019000000}"/>
    <cellStyle name="Normal 5" xfId="15" xr:uid="{00000000-0005-0000-0000-00001A000000}"/>
    <cellStyle name="Normal 5 2" xfId="16" xr:uid="{00000000-0005-0000-0000-00001B000000}"/>
    <cellStyle name="Normal 6" xfId="23" xr:uid="{00000000-0005-0000-0000-00001C000000}"/>
    <cellStyle name="Normal 7" xfId="21" xr:uid="{00000000-0005-0000-0000-00001D000000}"/>
    <cellStyle name="Normal 8" xfId="33" xr:uid="{00000000-0005-0000-0000-00001E000000}"/>
    <cellStyle name="Percent 2" xfId="28" xr:uid="{00000000-0005-0000-0000-00001F000000}"/>
    <cellStyle name="Pourcentage 2" xfId="17" xr:uid="{00000000-0005-0000-0000-000021000000}"/>
    <cellStyle name="Pourcentage 3" xfId="18" xr:uid="{00000000-0005-0000-0000-000022000000}"/>
    <cellStyle name="Pourcentage 3 2" xfId="19" xr:uid="{00000000-0005-0000-0000-000023000000}"/>
    <cellStyle name="Style 1" xfId="20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ohaut\AppData\Local\Microsoft\Windows\Temporary%20Internet%20Files\Content.Outlook\2YWHEOIC\UCaaScatalogue_MAST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ohaut\AppData\Local\Microsoft\Windows\Temporary%20Internet%20Files\Content.Outlook\2YWHEOIC\UCaaScatalogue_09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burgart\OneDrive%20-%20ALE%20International\DataC\Area%20Cloud\OTEC\OTEC-232\OTEC-232DRAFT_PRICELIST_OPEXCAPEX_INTER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ohaut\AppData\Local\Microsoft\Windows\Temporary%20Internet%20Files\Content.Outlook\WG8S4C7G\OT%202%200%20Media%20Ports-hma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ohaut\AppData\Local\Microsoft\Windows\Temporary%20Internet%20Files\Content.Outlook\VZYD54G9\OTEC%20Data%20Center%20Platform%20Configuration%20ed39%2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OHAUT\Local%20Settings\Temporary%20Internet%20Files\Content.Outlook\502NLVDP\OTBE_Pricing_Services%20(DraftVFG250312)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ME-SU\NEW_ODC\CATALOGUE\ODC_MASTER_CATALOGUE_GCC_APRIL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IONS"/>
      <sheetName val="sim_voicemail"/>
      <sheetName val="sim_conference"/>
      <sheetName val="MAIN"/>
      <sheetName val="KPIS"/>
      <sheetName val="calc_Costs&amp;Royalties"/>
      <sheetName val="_royalties"/>
      <sheetName val="CAP-Like4Like"/>
      <sheetName val="_calc_FINANCE"/>
      <sheetName val="_calc_8770"/>
      <sheetName val="_calc_8770+"/>
      <sheetName val="_calc_8770Packs"/>
      <sheetName val="_calc_FAX"/>
      <sheetName val="_cals_Ports&amp;AA"/>
      <sheetName val="_calc_Instances"/>
      <sheetName val="_calc_Attendant"/>
      <sheetName val="calc_Recording"/>
      <sheetName val="Var"/>
      <sheetName val="PHONE PRICES"/>
      <sheetName val="REF-1000-CAPEX (2)"/>
      <sheetName val="COMPETITION"/>
      <sheetName val="MCS Services"/>
      <sheetName val="UCAAS5K"/>
      <sheetName val="Sets&amp;Accessories"/>
      <sheetName val="REF_DISCOUNTS"/>
      <sheetName val="SIZING_DC"/>
      <sheetName val="BULK Pricing"/>
      <sheetName val="MIG"/>
      <sheetName val="MULTI-TENANT"/>
      <sheetName val="EDGE SERVER"/>
      <sheetName val="HYBRID MIG"/>
      <sheetName val="CAPEX vx OPEX"/>
      <sheetName val="HOTEL"/>
      <sheetName val="_calc_coupons"/>
      <sheetName val="OMS pricing"/>
      <sheetName val="FINANCE"/>
      <sheetName val="_ZEROINSTANCES"/>
      <sheetName val="Regroupement Instances  (2)"/>
      <sheetName val="_pcs"/>
      <sheetName val="ROI Tool CAPEXOPEX"/>
      <sheetName val="APIs"/>
      <sheetName val="ZTMETRICS"/>
      <sheetName val="_KURMI"/>
      <sheetName val="_exitFees"/>
      <sheetName val="_DECT"/>
      <sheetName val="_desksharing"/>
      <sheetName val="COUPONSV3"/>
      <sheetName val="Feuil2"/>
      <sheetName val="OTFORSMB"/>
      <sheetName val="ARPU vs CAPEX"/>
      <sheetName val="CCC-SE"/>
      <sheetName val="_calc_8770_CAPEX"/>
      <sheetName val="_calc_CONFERENC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0">
          <cell r="J20">
            <v>1000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3">
          <cell r="J3">
            <v>0.6</v>
          </cell>
        </row>
      </sheetData>
      <sheetData sheetId="15"/>
      <sheetData sheetId="16">
        <row r="2">
          <cell r="N2">
            <v>0.5</v>
          </cell>
        </row>
        <row r="8">
          <cell r="M8">
            <v>1.6</v>
          </cell>
          <cell r="N8">
            <v>0.5</v>
          </cell>
        </row>
        <row r="14">
          <cell r="N14">
            <v>0.23</v>
          </cell>
        </row>
      </sheetData>
      <sheetData sheetId="17">
        <row r="11">
          <cell r="C11">
            <v>0.17</v>
          </cell>
        </row>
      </sheetData>
      <sheetData sheetId="18">
        <row r="1">
          <cell r="C1">
            <v>0.51600000000000001</v>
          </cell>
        </row>
        <row r="2">
          <cell r="C2">
            <v>0.58499999999999996</v>
          </cell>
        </row>
        <row r="3">
          <cell r="C3">
            <v>0.51</v>
          </cell>
        </row>
      </sheetData>
      <sheetData sheetId="19"/>
      <sheetData sheetId="20">
        <row r="1">
          <cell r="D1">
            <v>0.11</v>
          </cell>
        </row>
        <row r="2">
          <cell r="D2">
            <v>100</v>
          </cell>
        </row>
        <row r="3">
          <cell r="D3">
            <v>0.6</v>
          </cell>
        </row>
      </sheetData>
      <sheetData sheetId="21"/>
      <sheetData sheetId="22"/>
      <sheetData sheetId="23"/>
      <sheetData sheetId="24"/>
      <sheetData sheetId="25"/>
      <sheetData sheetId="26">
        <row r="47">
          <cell r="E47">
            <v>0.80499999999999983</v>
          </cell>
        </row>
        <row r="53">
          <cell r="B53">
            <v>1.5</v>
          </cell>
        </row>
        <row r="56">
          <cell r="B56">
            <v>10</v>
          </cell>
        </row>
        <row r="57">
          <cell r="B57">
            <v>250</v>
          </cell>
        </row>
        <row r="59">
          <cell r="B59">
            <v>5</v>
          </cell>
        </row>
        <row r="60">
          <cell r="B60">
            <v>70</v>
          </cell>
        </row>
        <row r="81">
          <cell r="B81">
            <v>0.3</v>
          </cell>
        </row>
        <row r="82">
          <cell r="B82">
            <v>0.4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X Catalogue"/>
      <sheetName val="sim_voicemail"/>
      <sheetName val="sim_conference"/>
      <sheetName val="Sets&amp;Accessories"/>
      <sheetName val="Var"/>
      <sheetName val="Feuil1"/>
      <sheetName val="Management"/>
      <sheetName val="Feuil2"/>
      <sheetName val="FIcalc"/>
      <sheetName val="REF_DISCOUNTS"/>
      <sheetName val="FAX"/>
      <sheetName val="Cat0v9_01_16May2012"/>
      <sheetName val="Feuil3"/>
      <sheetName val="Cat0v9_02_30May2012"/>
    </sheetNames>
    <sheetDataSet>
      <sheetData sheetId="0">
        <row r="3">
          <cell r="AH3" t="str">
            <v>users</v>
          </cell>
        </row>
      </sheetData>
      <sheetData sheetId="1"/>
      <sheetData sheetId="2"/>
      <sheetData sheetId="3"/>
      <sheetData sheetId="4">
        <row r="11">
          <cell r="C11">
            <v>0.17</v>
          </cell>
        </row>
        <row r="12">
          <cell r="C12">
            <v>0.22</v>
          </cell>
        </row>
        <row r="14">
          <cell r="C14">
            <v>0.03</v>
          </cell>
        </row>
        <row r="15">
          <cell r="C15">
            <v>0.05</v>
          </cell>
        </row>
        <row r="18">
          <cell r="C18">
            <v>0.29899379651622193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REVISIONS_OPEX"/>
      <sheetName val="User Options"/>
      <sheetName val="Phone Sets"/>
      <sheetName val="CAPEX_OVER_OPEX"/>
      <sheetName val="CALCULATION RULES_ALL"/>
      <sheetName val="KPI nb"/>
      <sheetName val="_REVISIONS_FLEX"/>
      <sheetName val="CATALOGUE_FLEX"/>
      <sheetName val="UMA"/>
      <sheetName val="CAPEX_ROYALTY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Principles"/>
      <sheetName val="Notes"/>
      <sheetName val="Interface"/>
      <sheetName val="All usages"/>
      <sheetName val="3-way conf"/>
      <sheetName val="System"/>
      <sheetName val="Conferencing"/>
      <sheetName val="Voicemail+ER"/>
      <sheetName val="AA"/>
      <sheetName val="AA (2)"/>
      <sheetName val="OXE SIPGW"/>
      <sheetName val="Erlang table"/>
      <sheetName val="Load testing"/>
      <sheetName val="OMS"/>
      <sheetName val="Fax"/>
      <sheetName val="Fax (2)"/>
      <sheetName val="Supervi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">
          <cell r="M5">
            <v>120</v>
          </cell>
        </row>
        <row r="6">
          <cell r="M6">
            <v>180</v>
          </cell>
        </row>
        <row r="8">
          <cell r="M8">
            <v>0.66</v>
          </cell>
        </row>
      </sheetData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ion History"/>
      <sheetName val="Financial Summary"/>
      <sheetName val="Summary Quotation"/>
      <sheetName val="Design Assumptions"/>
      <sheetName val="VM Data"/>
      <sheetName val="Design Calculations"/>
      <sheetName val="Labor Rates"/>
      <sheetName val="Component View"/>
      <sheetName val="Company Profiles"/>
      <sheetName val="Discounts"/>
      <sheetName val="Carrier Pricing"/>
      <sheetName val="MS Licensing"/>
      <sheetName val="Lists"/>
      <sheetName val="Bandwidth"/>
      <sheetName val="Erlang Table"/>
      <sheetName val="Monthly Opex"/>
      <sheetName val="UCaaS Catalogue"/>
      <sheetName val="OT Catalogu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4">
          <cell r="C34" t="str">
            <v>D-A</v>
          </cell>
          <cell r="D34">
            <v>0.45</v>
          </cell>
          <cell r="E34">
            <v>0.48</v>
          </cell>
          <cell r="F34">
            <v>0.5</v>
          </cell>
          <cell r="G34">
            <v>0.55000000000000004</v>
          </cell>
        </row>
        <row r="35">
          <cell r="C35" t="str">
            <v>D-B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C36" t="str">
            <v>D-C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C37" t="str">
            <v>D-D</v>
          </cell>
          <cell r="D37">
            <v>0.15</v>
          </cell>
          <cell r="E37">
            <v>0.18</v>
          </cell>
          <cell r="F37">
            <v>0.2</v>
          </cell>
          <cell r="G37">
            <v>0.24</v>
          </cell>
        </row>
        <row r="38">
          <cell r="C38" t="str">
            <v>D-E</v>
          </cell>
          <cell r="D38">
            <v>0.05</v>
          </cell>
          <cell r="E38">
            <v>0.08</v>
          </cell>
          <cell r="F38">
            <v>0.1</v>
          </cell>
          <cell r="G38">
            <v>0.15</v>
          </cell>
        </row>
        <row r="39">
          <cell r="C39" t="str">
            <v>D-F</v>
          </cell>
          <cell r="D39">
            <v>0.42</v>
          </cell>
          <cell r="E39">
            <v>0.45</v>
          </cell>
          <cell r="F39">
            <v>0.47</v>
          </cell>
          <cell r="G39">
            <v>0.5</v>
          </cell>
        </row>
        <row r="40">
          <cell r="C40" t="str">
            <v>D-G</v>
          </cell>
          <cell r="D40">
            <v>0.43</v>
          </cell>
          <cell r="E40">
            <v>0.46</v>
          </cell>
          <cell r="F40">
            <v>0.48</v>
          </cell>
          <cell r="G40">
            <v>0.52</v>
          </cell>
        </row>
        <row r="41">
          <cell r="C41" t="str">
            <v>D-H</v>
          </cell>
          <cell r="D41">
            <v>0.28000000000000003</v>
          </cell>
          <cell r="E41">
            <v>0.31</v>
          </cell>
          <cell r="F41">
            <v>0.33</v>
          </cell>
          <cell r="G41">
            <v>0.4</v>
          </cell>
        </row>
        <row r="42">
          <cell r="C42" t="str">
            <v>D-L</v>
          </cell>
          <cell r="D42">
            <v>0.35</v>
          </cell>
          <cell r="E42">
            <v>0.38</v>
          </cell>
          <cell r="F42">
            <v>0.4</v>
          </cell>
          <cell r="G42">
            <v>0.45</v>
          </cell>
        </row>
        <row r="43">
          <cell r="C43" t="str">
            <v>D-M</v>
          </cell>
          <cell r="D43">
            <v>0</v>
          </cell>
          <cell r="E43">
            <v>0</v>
          </cell>
          <cell r="F43">
            <v>0</v>
          </cell>
          <cell r="G43">
            <v>0.52</v>
          </cell>
        </row>
        <row r="44">
          <cell r="C44" t="str">
            <v>D-N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C45" t="str">
            <v>D-O</v>
          </cell>
          <cell r="G45">
            <v>0</v>
          </cell>
        </row>
        <row r="46">
          <cell r="C46" t="str">
            <v>D-P</v>
          </cell>
          <cell r="D46">
            <v>0.2</v>
          </cell>
          <cell r="E46">
            <v>0.23</v>
          </cell>
          <cell r="F46">
            <v>0.25</v>
          </cell>
          <cell r="G46">
            <v>0.28999999999999998</v>
          </cell>
        </row>
        <row r="47">
          <cell r="C47" t="str">
            <v>D-S</v>
          </cell>
          <cell r="D47">
            <v>0.35</v>
          </cell>
          <cell r="E47">
            <v>0.38</v>
          </cell>
          <cell r="F47">
            <v>0.4</v>
          </cell>
          <cell r="G47">
            <v>0.45</v>
          </cell>
        </row>
        <row r="48">
          <cell r="C48" t="str">
            <v>D-Z</v>
          </cell>
          <cell r="D48">
            <v>0.1</v>
          </cell>
          <cell r="E48">
            <v>0.13</v>
          </cell>
          <cell r="F48">
            <v>0.15</v>
          </cell>
          <cell r="G48">
            <v>0.19</v>
          </cell>
        </row>
      </sheetData>
      <sheetData sheetId="10"/>
      <sheetData sheetId="11"/>
      <sheetData sheetId="12">
        <row r="3">
          <cell r="H3" t="str">
            <v>Total Costs</v>
          </cell>
        </row>
        <row r="4">
          <cell r="H4" t="str">
            <v>Total Costs UCaaS</v>
          </cell>
        </row>
        <row r="5">
          <cell r="H5" t="str">
            <v>Total Costs Terminals</v>
          </cell>
        </row>
        <row r="6">
          <cell r="H6" t="str">
            <v>DC Host</v>
          </cell>
        </row>
        <row r="7">
          <cell r="H7" t="str">
            <v>Carrier</v>
          </cell>
        </row>
        <row r="8">
          <cell r="H8" t="str">
            <v>Server</v>
          </cell>
        </row>
        <row r="9">
          <cell r="H9" t="str">
            <v>SAN</v>
          </cell>
        </row>
        <row r="10">
          <cell r="H10" t="str">
            <v>Virtualization</v>
          </cell>
        </row>
        <row r="11">
          <cell r="H11" t="str">
            <v>Rack HW</v>
          </cell>
        </row>
        <row r="12">
          <cell r="H12" t="str">
            <v>Network DC</v>
          </cell>
        </row>
        <row r="13">
          <cell r="H13" t="str">
            <v>Network Site</v>
          </cell>
        </row>
        <row r="14">
          <cell r="H14" t="str">
            <v>Mgmt IP</v>
          </cell>
        </row>
        <row r="15">
          <cell r="H15" t="str">
            <v>Mgmt Perf</v>
          </cell>
        </row>
        <row r="16">
          <cell r="H16" t="str">
            <v>Mgmt NW</v>
          </cell>
        </row>
        <row r="17">
          <cell r="H17" t="str">
            <v>Mgmt UC</v>
          </cell>
        </row>
        <row r="18">
          <cell r="H18" t="str">
            <v>Security Auth.</v>
          </cell>
        </row>
        <row r="19">
          <cell r="H19" t="str">
            <v>Security FW</v>
          </cell>
        </row>
        <row r="20">
          <cell r="H20" t="str">
            <v>Security RP</v>
          </cell>
        </row>
        <row r="21">
          <cell r="H21" t="str">
            <v>Security SBC</v>
          </cell>
        </row>
        <row r="22">
          <cell r="H22" t="str">
            <v>SW 3rd Party</v>
          </cell>
        </row>
        <row r="23">
          <cell r="H23" t="str">
            <v>Unif. Comms</v>
          </cell>
        </row>
        <row r="24">
          <cell r="H24" t="str">
            <v>Unif. Comms RM1</v>
          </cell>
        </row>
        <row r="25">
          <cell r="H25" t="str">
            <v>ENS - E911</v>
          </cell>
        </row>
        <row r="26">
          <cell r="H26" t="str">
            <v>Terminals</v>
          </cell>
        </row>
        <row r="27">
          <cell r="H27" t="str">
            <v>Labor ALU PS</v>
          </cell>
        </row>
        <row r="28">
          <cell r="H28" t="str">
            <v>Labor ICON</v>
          </cell>
        </row>
        <row r="29">
          <cell r="H29" t="str">
            <v>Labor Total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 ODC"/>
      <sheetName val="ODC catalog"/>
      <sheetName val="Feuil2"/>
    </sheetNames>
    <sheetDataSet>
      <sheetData sheetId="0">
        <row r="9">
          <cell r="G9">
            <v>0</v>
          </cell>
        </row>
        <row r="11">
          <cell r="G11">
            <v>0</v>
          </cell>
        </row>
      </sheetData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CATALOGUE"/>
      <sheetName val="sim_voicemail"/>
      <sheetName val="sim_conference"/>
      <sheetName val="ComparisonRealOrders"/>
      <sheetName val="TypicalOrder"/>
      <sheetName val="Var"/>
      <sheetName val="Trunk_calc"/>
      <sheetName val="Base_calc"/>
      <sheetName val="Ports"/>
      <sheetName val="FAX"/>
      <sheetName val="DISCOUNTS_BPs"/>
      <sheetName val="CC"/>
      <sheetName val="4059"/>
      <sheetName val="Conference"/>
    </sheetNames>
    <sheetDataSet>
      <sheetData sheetId="0">
        <row r="1">
          <cell r="U1">
            <v>0.64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07D38-8124-4303-B66A-47157A48DFE6}">
  <dimension ref="A1:E100"/>
  <sheetViews>
    <sheetView tabSelected="1" workbookViewId="0">
      <selection activeCell="B115" sqref="B115"/>
    </sheetView>
  </sheetViews>
  <sheetFormatPr baseColWidth="10" defaultRowHeight="16.5" x14ac:dyDescent="0.3"/>
  <cols>
    <col min="1" max="1" width="25.625" customWidth="1"/>
    <col min="2" max="2" width="43.875" customWidth="1"/>
    <col min="3" max="3" width="11.875" customWidth="1"/>
    <col min="4" max="4" width="16.375" customWidth="1"/>
    <col min="5" max="5" width="13.125" customWidth="1"/>
  </cols>
  <sheetData>
    <row r="1" spans="1:5" ht="21" x14ac:dyDescent="0.3">
      <c r="A1" s="18" t="s">
        <v>408</v>
      </c>
      <c r="B1" s="13" t="s">
        <v>0</v>
      </c>
      <c r="C1" s="40"/>
      <c r="D1" s="40"/>
      <c r="E1" s="27"/>
    </row>
    <row r="2" spans="1:5" ht="17.25" thickBot="1" x14ac:dyDescent="0.35">
      <c r="A2" s="5" t="s">
        <v>1</v>
      </c>
      <c r="B2" s="6" t="s">
        <v>369</v>
      </c>
      <c r="C2" s="7" t="s">
        <v>2</v>
      </c>
      <c r="D2" s="8" t="s">
        <v>406</v>
      </c>
      <c r="E2" s="25" t="s">
        <v>407</v>
      </c>
    </row>
    <row r="3" spans="1:5" ht="18" thickTop="1" thickBot="1" x14ac:dyDescent="0.35">
      <c r="A3" s="6" t="s">
        <v>354</v>
      </c>
      <c r="B3" s="7"/>
      <c r="C3" s="8"/>
      <c r="D3" s="8"/>
      <c r="E3" s="25"/>
    </row>
    <row r="4" spans="1:5" ht="17.25" thickTop="1" x14ac:dyDescent="0.3">
      <c r="A4" s="9" t="s">
        <v>102</v>
      </c>
      <c r="B4" s="9" t="s">
        <v>103</v>
      </c>
      <c r="C4" s="50" t="s">
        <v>5</v>
      </c>
      <c r="D4" s="35">
        <v>5.52</v>
      </c>
      <c r="E4" s="28">
        <v>7.15</v>
      </c>
    </row>
    <row r="5" spans="1:5" x14ac:dyDescent="0.3">
      <c r="A5" s="10" t="s">
        <v>3</v>
      </c>
      <c r="B5" s="10" t="s">
        <v>4</v>
      </c>
      <c r="C5" s="51" t="s">
        <v>5</v>
      </c>
      <c r="D5" s="36">
        <v>5.52</v>
      </c>
      <c r="E5" s="29">
        <v>7.15</v>
      </c>
    </row>
    <row r="6" spans="1:5" x14ac:dyDescent="0.3">
      <c r="A6" s="9" t="s">
        <v>6</v>
      </c>
      <c r="B6" s="9" t="s">
        <v>7</v>
      </c>
      <c r="C6" s="50" t="s">
        <v>5</v>
      </c>
      <c r="D6" s="35">
        <v>5.52</v>
      </c>
      <c r="E6" s="28">
        <v>7.15</v>
      </c>
    </row>
    <row r="7" spans="1:5" x14ac:dyDescent="0.3">
      <c r="A7" s="10" t="s">
        <v>8</v>
      </c>
      <c r="B7" s="10" t="s">
        <v>9</v>
      </c>
      <c r="C7" s="51" t="s">
        <v>5</v>
      </c>
      <c r="D7" s="36">
        <v>5.52</v>
      </c>
      <c r="E7" s="29">
        <v>7.15</v>
      </c>
    </row>
    <row r="8" spans="1:5" x14ac:dyDescent="0.3">
      <c r="A8" s="9" t="s">
        <v>10</v>
      </c>
      <c r="B8" s="9" t="s">
        <v>11</v>
      </c>
      <c r="C8" s="50" t="s">
        <v>5</v>
      </c>
      <c r="D8" s="35">
        <v>5.52</v>
      </c>
      <c r="E8" s="28">
        <v>7.15</v>
      </c>
    </row>
    <row r="9" spans="1:5" x14ac:dyDescent="0.3">
      <c r="A9" s="10" t="s">
        <v>12</v>
      </c>
      <c r="B9" s="10" t="s">
        <v>13</v>
      </c>
      <c r="C9" s="51" t="s">
        <v>5</v>
      </c>
      <c r="D9" s="36">
        <v>5.52</v>
      </c>
      <c r="E9" s="29">
        <v>7.15</v>
      </c>
    </row>
    <row r="10" spans="1:5" x14ac:dyDescent="0.3">
      <c r="A10" s="9" t="s">
        <v>14</v>
      </c>
      <c r="B10" s="9" t="s">
        <v>15</v>
      </c>
      <c r="C10" s="50" t="s">
        <v>5</v>
      </c>
      <c r="D10" s="35">
        <v>5.52</v>
      </c>
      <c r="E10" s="28">
        <v>7.15</v>
      </c>
    </row>
    <row r="11" spans="1:5" x14ac:dyDescent="0.3">
      <c r="A11" s="10" t="s">
        <v>16</v>
      </c>
      <c r="B11" s="10" t="s">
        <v>17</v>
      </c>
      <c r="C11" s="51" t="s">
        <v>5</v>
      </c>
      <c r="D11" s="36">
        <v>5.52</v>
      </c>
      <c r="E11" s="29">
        <v>7.15</v>
      </c>
    </row>
    <row r="12" spans="1:5" x14ac:dyDescent="0.3">
      <c r="A12" s="9" t="s">
        <v>18</v>
      </c>
      <c r="B12" s="9" t="s">
        <v>19</v>
      </c>
      <c r="C12" s="50" t="s">
        <v>5</v>
      </c>
      <c r="D12" s="35">
        <v>1.1000000000000001</v>
      </c>
      <c r="E12" s="28">
        <v>1.43</v>
      </c>
    </row>
    <row r="13" spans="1:5" ht="17.25" thickBot="1" x14ac:dyDescent="0.35">
      <c r="A13" s="6" t="s">
        <v>355</v>
      </c>
      <c r="B13" s="7"/>
      <c r="C13" s="8"/>
      <c r="D13" s="8"/>
      <c r="E13" s="25"/>
    </row>
    <row r="14" spans="1:5" ht="17.25" thickTop="1" x14ac:dyDescent="0.3">
      <c r="A14" s="9" t="s">
        <v>20</v>
      </c>
      <c r="B14" s="9" t="s">
        <v>21</v>
      </c>
      <c r="C14" s="52" t="s">
        <v>5</v>
      </c>
      <c r="D14" s="35">
        <v>3.08</v>
      </c>
      <c r="E14" s="28">
        <v>4.01</v>
      </c>
    </row>
    <row r="15" spans="1:5" x14ac:dyDescent="0.3">
      <c r="A15" s="10" t="s">
        <v>22</v>
      </c>
      <c r="B15" s="10" t="s">
        <v>23</v>
      </c>
      <c r="C15" s="51" t="s">
        <v>5</v>
      </c>
      <c r="D15" s="36">
        <v>5</v>
      </c>
      <c r="E15" s="29">
        <v>6.5</v>
      </c>
    </row>
    <row r="16" spans="1:5" x14ac:dyDescent="0.3">
      <c r="A16" s="9" t="s">
        <v>376</v>
      </c>
      <c r="B16" s="9" t="s">
        <v>372</v>
      </c>
      <c r="C16" s="52" t="s">
        <v>5</v>
      </c>
      <c r="D16" s="35">
        <v>7</v>
      </c>
      <c r="E16" s="28">
        <v>9.1</v>
      </c>
    </row>
    <row r="17" spans="1:5" x14ac:dyDescent="0.3">
      <c r="A17" s="10" t="s">
        <v>24</v>
      </c>
      <c r="B17" s="10" t="s">
        <v>399</v>
      </c>
      <c r="C17" s="51" t="s">
        <v>5</v>
      </c>
      <c r="D17" s="36">
        <v>1.32</v>
      </c>
      <c r="E17" s="29">
        <v>1.72</v>
      </c>
    </row>
    <row r="18" spans="1:5" x14ac:dyDescent="0.3">
      <c r="A18" s="9" t="s">
        <v>400</v>
      </c>
      <c r="B18" s="9" t="s">
        <v>396</v>
      </c>
      <c r="C18" s="52" t="s">
        <v>5</v>
      </c>
      <c r="D18" s="35">
        <v>1.32</v>
      </c>
      <c r="E18" s="28">
        <v>1.72</v>
      </c>
    </row>
    <row r="19" spans="1:5" x14ac:dyDescent="0.3">
      <c r="A19" s="10" t="s">
        <v>25</v>
      </c>
      <c r="B19" s="10" t="s">
        <v>26</v>
      </c>
      <c r="C19" s="51" t="s">
        <v>5</v>
      </c>
      <c r="D19" s="36">
        <v>0.44</v>
      </c>
      <c r="E19" s="29">
        <v>0.57999999999999996</v>
      </c>
    </row>
    <row r="20" spans="1:5" x14ac:dyDescent="0.3">
      <c r="A20" s="9" t="s">
        <v>27</v>
      </c>
      <c r="B20" s="9" t="s">
        <v>28</v>
      </c>
      <c r="C20" s="50" t="s">
        <v>5</v>
      </c>
      <c r="D20" s="35">
        <v>9.24</v>
      </c>
      <c r="E20" s="28">
        <v>12.02</v>
      </c>
    </row>
    <row r="21" spans="1:5" x14ac:dyDescent="0.3">
      <c r="A21" s="23" t="s">
        <v>29</v>
      </c>
      <c r="B21" s="23" t="s">
        <v>30</v>
      </c>
      <c r="C21" s="53" t="s">
        <v>5</v>
      </c>
      <c r="D21" s="37">
        <v>3.67</v>
      </c>
      <c r="E21" s="30">
        <v>4.7699999999999996</v>
      </c>
    </row>
    <row r="22" spans="1:5" x14ac:dyDescent="0.3">
      <c r="A22" s="9" t="s">
        <v>31</v>
      </c>
      <c r="B22" s="9" t="s">
        <v>32</v>
      </c>
      <c r="C22" s="50" t="s">
        <v>5</v>
      </c>
      <c r="D22" s="35">
        <v>1.32</v>
      </c>
      <c r="E22" s="28">
        <v>1.72</v>
      </c>
    </row>
    <row r="23" spans="1:5" ht="17.25" thickBot="1" x14ac:dyDescent="0.35">
      <c r="A23" s="6" t="s">
        <v>356</v>
      </c>
      <c r="B23" s="7"/>
      <c r="C23" s="8"/>
      <c r="D23" s="8"/>
      <c r="E23" s="25"/>
    </row>
    <row r="24" spans="1:5" ht="17.25" thickTop="1" x14ac:dyDescent="0.3">
      <c r="A24" s="9" t="s">
        <v>33</v>
      </c>
      <c r="B24" s="9" t="s">
        <v>34</v>
      </c>
      <c r="C24" s="52" t="s">
        <v>5</v>
      </c>
      <c r="D24" s="35">
        <v>33</v>
      </c>
      <c r="E24" s="28">
        <v>42.9</v>
      </c>
    </row>
    <row r="25" spans="1:5" x14ac:dyDescent="0.3">
      <c r="A25" s="10" t="s">
        <v>35</v>
      </c>
      <c r="B25" s="10" t="s">
        <v>36</v>
      </c>
      <c r="C25" s="51" t="s">
        <v>5</v>
      </c>
      <c r="D25" s="36">
        <v>87</v>
      </c>
      <c r="E25" s="29">
        <v>113.1</v>
      </c>
    </row>
    <row r="26" spans="1:5" x14ac:dyDescent="0.3">
      <c r="A26" s="9" t="s">
        <v>37</v>
      </c>
      <c r="B26" s="9" t="s">
        <v>394</v>
      </c>
      <c r="C26" s="50" t="s">
        <v>5</v>
      </c>
      <c r="D26" s="35">
        <v>195</v>
      </c>
      <c r="E26" s="28">
        <v>253.5</v>
      </c>
    </row>
    <row r="27" spans="1:5" x14ac:dyDescent="0.3">
      <c r="A27" s="10" t="s">
        <v>38</v>
      </c>
      <c r="B27" s="10" t="s">
        <v>39</v>
      </c>
      <c r="C27" s="51" t="s">
        <v>5</v>
      </c>
      <c r="D27" s="36">
        <v>28.09</v>
      </c>
      <c r="E27" s="29">
        <v>36.479999999999997</v>
      </c>
    </row>
    <row r="28" spans="1:5" x14ac:dyDescent="0.3">
      <c r="A28" s="9" t="s">
        <v>40</v>
      </c>
      <c r="B28" s="9" t="s">
        <v>41</v>
      </c>
      <c r="C28" s="50" t="s">
        <v>5</v>
      </c>
      <c r="D28" s="35">
        <v>25.650000000000002</v>
      </c>
      <c r="E28" s="28">
        <v>33.299999999999997</v>
      </c>
    </row>
    <row r="29" spans="1:5" x14ac:dyDescent="0.3">
      <c r="A29" s="10" t="s">
        <v>42</v>
      </c>
      <c r="B29" s="10" t="s">
        <v>43</v>
      </c>
      <c r="C29" s="51" t="s">
        <v>5</v>
      </c>
      <c r="D29" s="36">
        <v>8.5499999999999989</v>
      </c>
      <c r="E29" s="29">
        <v>11.1</v>
      </c>
    </row>
    <row r="30" spans="1:5" x14ac:dyDescent="0.3">
      <c r="A30" s="9" t="s">
        <v>44</v>
      </c>
      <c r="B30" s="9" t="s">
        <v>45</v>
      </c>
      <c r="C30" s="52" t="s">
        <v>5</v>
      </c>
      <c r="D30" s="35">
        <v>8.5499999999999989</v>
      </c>
      <c r="E30" s="28">
        <v>11.1</v>
      </c>
    </row>
    <row r="31" spans="1:5" x14ac:dyDescent="0.3">
      <c r="A31" s="10" t="s">
        <v>46</v>
      </c>
      <c r="B31" s="10" t="s">
        <v>47</v>
      </c>
      <c r="C31" s="51" t="s">
        <v>5</v>
      </c>
      <c r="D31" s="36">
        <v>8.5499999999999989</v>
      </c>
      <c r="E31" s="29">
        <v>11.1</v>
      </c>
    </row>
    <row r="32" spans="1:5" x14ac:dyDescent="0.3">
      <c r="A32" s="9" t="s">
        <v>48</v>
      </c>
      <c r="B32" s="9" t="s">
        <v>49</v>
      </c>
      <c r="C32" s="50" t="s">
        <v>5</v>
      </c>
      <c r="D32" s="35">
        <v>131.87</v>
      </c>
      <c r="E32" s="28">
        <v>171.29999999999998</v>
      </c>
    </row>
    <row r="33" spans="1:5" x14ac:dyDescent="0.3">
      <c r="A33" s="10" t="s">
        <v>50</v>
      </c>
      <c r="B33" s="10" t="s">
        <v>51</v>
      </c>
      <c r="C33" s="51" t="s">
        <v>5</v>
      </c>
      <c r="D33" s="36">
        <v>211.23999999999998</v>
      </c>
      <c r="E33" s="29">
        <v>274.39</v>
      </c>
    </row>
    <row r="34" spans="1:5" x14ac:dyDescent="0.3">
      <c r="A34" s="9" t="s">
        <v>52</v>
      </c>
      <c r="B34" s="9" t="s">
        <v>53</v>
      </c>
      <c r="C34" s="50" t="s">
        <v>5</v>
      </c>
      <c r="D34" s="35">
        <v>380.96</v>
      </c>
      <c r="E34" s="28">
        <v>494.84999999999997</v>
      </c>
    </row>
    <row r="35" spans="1:5" x14ac:dyDescent="0.3">
      <c r="A35" s="10" t="s">
        <v>377</v>
      </c>
      <c r="B35" s="10" t="s">
        <v>393</v>
      </c>
      <c r="C35" s="51" t="s">
        <v>5</v>
      </c>
      <c r="D35" s="36">
        <v>159.5</v>
      </c>
      <c r="E35" s="29">
        <v>207.35</v>
      </c>
    </row>
    <row r="36" spans="1:5" x14ac:dyDescent="0.3">
      <c r="A36" s="9" t="s">
        <v>54</v>
      </c>
      <c r="B36" s="9" t="s">
        <v>55</v>
      </c>
      <c r="C36" s="50" t="s">
        <v>5</v>
      </c>
      <c r="D36" s="35">
        <v>19.579999999999998</v>
      </c>
      <c r="E36" s="28">
        <v>25.46</v>
      </c>
    </row>
    <row r="37" spans="1:5" x14ac:dyDescent="0.3">
      <c r="A37" s="10" t="s">
        <v>56</v>
      </c>
      <c r="B37" s="10" t="s">
        <v>57</v>
      </c>
      <c r="C37" s="51" t="s">
        <v>5</v>
      </c>
      <c r="D37" s="36">
        <v>9.35</v>
      </c>
      <c r="E37" s="29">
        <v>12.16</v>
      </c>
    </row>
    <row r="38" spans="1:5" x14ac:dyDescent="0.3">
      <c r="A38" s="9" t="s">
        <v>58</v>
      </c>
      <c r="B38" s="9" t="s">
        <v>59</v>
      </c>
      <c r="C38" s="50" t="s">
        <v>5</v>
      </c>
      <c r="D38" s="35">
        <v>58.3</v>
      </c>
      <c r="E38" s="28">
        <v>75.900000000000006</v>
      </c>
    </row>
    <row r="39" spans="1:5" x14ac:dyDescent="0.3">
      <c r="A39" s="10" t="s">
        <v>378</v>
      </c>
      <c r="B39" s="10" t="s">
        <v>371</v>
      </c>
      <c r="C39" s="51" t="s">
        <v>5</v>
      </c>
      <c r="D39" s="36">
        <v>407</v>
      </c>
      <c r="E39" s="29">
        <v>529.1</v>
      </c>
    </row>
    <row r="40" spans="1:5" x14ac:dyDescent="0.3">
      <c r="A40" s="9" t="s">
        <v>379</v>
      </c>
      <c r="B40" s="9" t="s">
        <v>391</v>
      </c>
      <c r="C40" s="50" t="s">
        <v>5</v>
      </c>
      <c r="D40" s="35">
        <v>1.32</v>
      </c>
      <c r="E40" s="28">
        <v>1.72</v>
      </c>
    </row>
    <row r="41" spans="1:5" x14ac:dyDescent="0.3">
      <c r="A41" s="10" t="s">
        <v>401</v>
      </c>
      <c r="B41" s="10" t="s">
        <v>397</v>
      </c>
      <c r="C41" s="51" t="s">
        <v>5</v>
      </c>
      <c r="D41" s="36">
        <v>425</v>
      </c>
      <c r="E41" s="29">
        <v>552.5</v>
      </c>
    </row>
    <row r="42" spans="1:5" x14ac:dyDescent="0.3">
      <c r="A42" s="9" t="s">
        <v>402</v>
      </c>
      <c r="B42" s="9" t="s">
        <v>398</v>
      </c>
      <c r="C42" s="50" t="s">
        <v>5</v>
      </c>
      <c r="D42" s="35">
        <v>32</v>
      </c>
      <c r="E42" s="28">
        <v>41.6</v>
      </c>
    </row>
    <row r="43" spans="1:5" ht="17.25" thickBot="1" x14ac:dyDescent="0.35">
      <c r="A43" s="6" t="s">
        <v>357</v>
      </c>
      <c r="B43" s="7"/>
      <c r="C43" s="8"/>
      <c r="D43" s="8"/>
      <c r="E43" s="25"/>
    </row>
    <row r="44" spans="1:5" ht="17.25" thickTop="1" x14ac:dyDescent="0.3">
      <c r="A44" s="9" t="s">
        <v>60</v>
      </c>
      <c r="B44" s="9" t="s">
        <v>61</v>
      </c>
      <c r="C44" s="52" t="s">
        <v>5</v>
      </c>
      <c r="D44" s="35">
        <v>88.13000000000001</v>
      </c>
      <c r="E44" s="28">
        <v>114.4</v>
      </c>
    </row>
    <row r="45" spans="1:5" x14ac:dyDescent="0.3">
      <c r="A45" s="10" t="s">
        <v>62</v>
      </c>
      <c r="B45" s="10" t="s">
        <v>63</v>
      </c>
      <c r="C45" s="51" t="s">
        <v>5</v>
      </c>
      <c r="D45" s="36">
        <v>66.08</v>
      </c>
      <c r="E45" s="29">
        <v>85.8</v>
      </c>
    </row>
    <row r="46" spans="1:5" x14ac:dyDescent="0.3">
      <c r="A46" s="9" t="s">
        <v>64</v>
      </c>
      <c r="B46" s="9" t="s">
        <v>65</v>
      </c>
      <c r="C46" s="50" t="s">
        <v>5</v>
      </c>
      <c r="D46" s="35">
        <v>0.28000000000000003</v>
      </c>
      <c r="E46" s="28">
        <v>0.37</v>
      </c>
    </row>
    <row r="47" spans="1:5" x14ac:dyDescent="0.3">
      <c r="A47" s="10" t="s">
        <v>66</v>
      </c>
      <c r="B47" s="10" t="s">
        <v>67</v>
      </c>
      <c r="C47" s="51" t="s">
        <v>5</v>
      </c>
      <c r="D47" s="36">
        <v>4.42</v>
      </c>
      <c r="E47" s="29">
        <v>5.74</v>
      </c>
    </row>
    <row r="48" spans="1:5" x14ac:dyDescent="0.3">
      <c r="A48" s="9" t="s">
        <v>68</v>
      </c>
      <c r="B48" s="9" t="s">
        <v>69</v>
      </c>
      <c r="C48" s="50" t="s">
        <v>5</v>
      </c>
      <c r="D48" s="35">
        <v>1.59</v>
      </c>
      <c r="E48" s="28">
        <v>2.0699999999999998</v>
      </c>
    </row>
    <row r="49" spans="1:5" x14ac:dyDescent="0.3">
      <c r="A49" s="10" t="s">
        <v>70</v>
      </c>
      <c r="B49" s="10" t="s">
        <v>71</v>
      </c>
      <c r="C49" s="51" t="s">
        <v>5</v>
      </c>
      <c r="D49" s="36">
        <v>22</v>
      </c>
      <c r="E49" s="29">
        <v>28.6</v>
      </c>
    </row>
    <row r="50" spans="1:5" x14ac:dyDescent="0.3">
      <c r="A50" s="9" t="s">
        <v>72</v>
      </c>
      <c r="B50" s="9" t="s">
        <v>367</v>
      </c>
      <c r="C50" s="50" t="s">
        <v>5</v>
      </c>
      <c r="D50" s="35">
        <v>1.3800000000000001</v>
      </c>
      <c r="E50" s="28">
        <v>1.8</v>
      </c>
    </row>
    <row r="51" spans="1:5" x14ac:dyDescent="0.3">
      <c r="A51" s="10" t="s">
        <v>73</v>
      </c>
      <c r="B51" s="10" t="s">
        <v>368</v>
      </c>
      <c r="C51" s="51" t="s">
        <v>5</v>
      </c>
      <c r="D51" s="36">
        <v>121.92</v>
      </c>
      <c r="E51" s="29">
        <v>158.4</v>
      </c>
    </row>
    <row r="52" spans="1:5" x14ac:dyDescent="0.3">
      <c r="A52" s="19" t="s">
        <v>350</v>
      </c>
      <c r="B52" s="9" t="s">
        <v>366</v>
      </c>
      <c r="C52" s="52" t="s">
        <v>5</v>
      </c>
      <c r="D52" s="35">
        <v>2200</v>
      </c>
      <c r="E52" s="28">
        <v>2860</v>
      </c>
    </row>
    <row r="53" spans="1:5" ht="17.25" thickBot="1" x14ac:dyDescent="0.35">
      <c r="A53" s="6" t="s">
        <v>358</v>
      </c>
      <c r="B53" s="7"/>
      <c r="C53" s="8"/>
      <c r="D53" s="8"/>
      <c r="E53" s="25"/>
    </row>
    <row r="54" spans="1:5" ht="17.25" thickTop="1" x14ac:dyDescent="0.3">
      <c r="A54" s="9" t="s">
        <v>74</v>
      </c>
      <c r="B54" s="9" t="s">
        <v>75</v>
      </c>
      <c r="C54" s="52" t="s">
        <v>5</v>
      </c>
      <c r="D54" s="35">
        <v>38.5</v>
      </c>
      <c r="E54" s="28">
        <v>50.05</v>
      </c>
    </row>
    <row r="55" spans="1:5" x14ac:dyDescent="0.3">
      <c r="A55" s="10" t="s">
        <v>76</v>
      </c>
      <c r="B55" s="10" t="s">
        <v>77</v>
      </c>
      <c r="C55" s="51" t="s">
        <v>5</v>
      </c>
      <c r="D55" s="36">
        <v>0.61</v>
      </c>
      <c r="E55" s="29">
        <v>0.8</v>
      </c>
    </row>
    <row r="56" spans="1:5" x14ac:dyDescent="0.3">
      <c r="A56" s="9" t="s">
        <v>78</v>
      </c>
      <c r="B56" s="9" t="s">
        <v>79</v>
      </c>
      <c r="C56" s="50" t="s">
        <v>5</v>
      </c>
      <c r="D56" s="35">
        <v>2.4699999999999998</v>
      </c>
      <c r="E56" s="28">
        <v>3.21</v>
      </c>
    </row>
    <row r="57" spans="1:5" x14ac:dyDescent="0.3">
      <c r="A57" s="10" t="s">
        <v>80</v>
      </c>
      <c r="B57" s="10" t="s">
        <v>81</v>
      </c>
      <c r="C57" s="51" t="s">
        <v>5</v>
      </c>
      <c r="D57" s="36">
        <v>5.45</v>
      </c>
      <c r="E57" s="29">
        <v>7.09</v>
      </c>
    </row>
    <row r="58" spans="1:5" x14ac:dyDescent="0.3">
      <c r="A58" s="9" t="s">
        <v>82</v>
      </c>
      <c r="B58" s="9" t="s">
        <v>83</v>
      </c>
      <c r="C58" s="50" t="s">
        <v>5</v>
      </c>
      <c r="D58" s="35">
        <v>8.16</v>
      </c>
      <c r="E58" s="28">
        <v>10.6</v>
      </c>
    </row>
    <row r="59" spans="1:5" x14ac:dyDescent="0.3">
      <c r="A59" s="10" t="s">
        <v>84</v>
      </c>
      <c r="B59" s="10" t="s">
        <v>85</v>
      </c>
      <c r="C59" s="51" t="s">
        <v>5</v>
      </c>
      <c r="D59" s="36">
        <v>28.09</v>
      </c>
      <c r="E59" s="29">
        <v>36.51</v>
      </c>
    </row>
    <row r="60" spans="1:5" x14ac:dyDescent="0.3">
      <c r="A60" s="9" t="s">
        <v>86</v>
      </c>
      <c r="B60" s="9" t="s">
        <v>87</v>
      </c>
      <c r="C60" s="52" t="s">
        <v>5</v>
      </c>
      <c r="D60" s="35">
        <v>19.25</v>
      </c>
      <c r="E60" s="28">
        <v>25.03</v>
      </c>
    </row>
    <row r="61" spans="1:5" x14ac:dyDescent="0.3">
      <c r="A61" s="10" t="s">
        <v>380</v>
      </c>
      <c r="B61" s="10" t="s">
        <v>392</v>
      </c>
      <c r="C61" s="51" t="s">
        <v>5</v>
      </c>
      <c r="D61" s="36">
        <v>0.88</v>
      </c>
      <c r="E61" s="29">
        <v>1.1499999999999999</v>
      </c>
    </row>
    <row r="62" spans="1:5" x14ac:dyDescent="0.3">
      <c r="A62" s="9" t="s">
        <v>381</v>
      </c>
      <c r="B62" s="9" t="s">
        <v>370</v>
      </c>
      <c r="C62" s="52" t="s">
        <v>5</v>
      </c>
      <c r="D62" s="35">
        <v>5.45</v>
      </c>
      <c r="E62" s="28">
        <v>7.09</v>
      </c>
    </row>
    <row r="63" spans="1:5" x14ac:dyDescent="0.3">
      <c r="A63" s="10" t="s">
        <v>410</v>
      </c>
      <c r="B63" s="10" t="s">
        <v>409</v>
      </c>
      <c r="C63" s="51" t="s">
        <v>5</v>
      </c>
      <c r="D63" s="36">
        <v>336</v>
      </c>
      <c r="E63" s="29">
        <v>436.8</v>
      </c>
    </row>
    <row r="64" spans="1:5" ht="24.75" thickBot="1" x14ac:dyDescent="0.35">
      <c r="A64" s="6" t="s">
        <v>359</v>
      </c>
      <c r="B64" s="7"/>
      <c r="C64" s="8"/>
      <c r="D64" s="8"/>
      <c r="E64" s="25"/>
    </row>
    <row r="65" spans="1:5" ht="17.25" thickTop="1" x14ac:dyDescent="0.3">
      <c r="A65" s="9" t="s">
        <v>88</v>
      </c>
      <c r="B65" s="9" t="s">
        <v>89</v>
      </c>
      <c r="C65" s="52" t="s">
        <v>5</v>
      </c>
      <c r="D65" s="35">
        <v>0.95</v>
      </c>
      <c r="E65" s="28">
        <v>1.24</v>
      </c>
    </row>
    <row r="66" spans="1:5" ht="36.75" thickBot="1" x14ac:dyDescent="0.35">
      <c r="A66" s="6" t="s">
        <v>360</v>
      </c>
      <c r="B66" s="7"/>
      <c r="C66" s="8"/>
      <c r="D66" s="8"/>
      <c r="E66" s="25"/>
    </row>
    <row r="67" spans="1:5" ht="17.25" thickTop="1" x14ac:dyDescent="0.3">
      <c r="A67" s="9" t="s">
        <v>90</v>
      </c>
      <c r="B67" s="9" t="s">
        <v>91</v>
      </c>
      <c r="C67" s="52" t="s">
        <v>5</v>
      </c>
      <c r="D67" s="35">
        <v>1.21</v>
      </c>
      <c r="E67" s="28">
        <v>1.58</v>
      </c>
    </row>
    <row r="68" spans="1:5" ht="17.25" thickBot="1" x14ac:dyDescent="0.35">
      <c r="A68" s="6" t="s">
        <v>361</v>
      </c>
      <c r="B68" s="7"/>
      <c r="C68" s="8"/>
      <c r="D68" s="8"/>
      <c r="E68" s="25"/>
    </row>
    <row r="69" spans="1:5" ht="17.25" thickTop="1" x14ac:dyDescent="0.3">
      <c r="A69" s="9" t="s">
        <v>92</v>
      </c>
      <c r="B69" s="9" t="s">
        <v>93</v>
      </c>
      <c r="C69" s="52" t="s">
        <v>5</v>
      </c>
      <c r="D69" s="35">
        <v>1.1000000000000001</v>
      </c>
      <c r="E69" s="28">
        <v>1.43</v>
      </c>
    </row>
    <row r="70" spans="1:5" x14ac:dyDescent="0.3">
      <c r="A70" s="23" t="s">
        <v>94</v>
      </c>
      <c r="B70" s="23" t="s">
        <v>95</v>
      </c>
      <c r="C70" s="53" t="s">
        <v>5</v>
      </c>
      <c r="D70" s="37">
        <v>8.25</v>
      </c>
      <c r="E70" s="30">
        <v>10.73</v>
      </c>
    </row>
    <row r="71" spans="1:5" x14ac:dyDescent="0.3">
      <c r="A71" s="21" t="s">
        <v>96</v>
      </c>
      <c r="B71" s="21" t="s">
        <v>97</v>
      </c>
      <c r="C71" s="54" t="s">
        <v>5</v>
      </c>
      <c r="D71" s="41">
        <v>5.52</v>
      </c>
      <c r="E71" s="42">
        <v>7.15</v>
      </c>
    </row>
    <row r="72" spans="1:5" x14ac:dyDescent="0.3">
      <c r="A72" s="23" t="s">
        <v>98</v>
      </c>
      <c r="B72" s="23" t="s">
        <v>363</v>
      </c>
      <c r="C72" s="53" t="s">
        <v>5</v>
      </c>
      <c r="D72" s="37">
        <v>1.1000000000000001</v>
      </c>
      <c r="E72" s="30">
        <v>1.43</v>
      </c>
    </row>
    <row r="73" spans="1:5" ht="17.25" thickBot="1" x14ac:dyDescent="0.35">
      <c r="A73" s="6" t="s">
        <v>362</v>
      </c>
      <c r="B73" s="7"/>
      <c r="C73" s="8"/>
      <c r="D73" s="8"/>
      <c r="E73" s="25"/>
    </row>
    <row r="74" spans="1:5" ht="17.25" thickTop="1" x14ac:dyDescent="0.3">
      <c r="A74" s="9" t="s">
        <v>99</v>
      </c>
      <c r="B74" s="9" t="s">
        <v>100</v>
      </c>
      <c r="C74" s="50" t="s">
        <v>101</v>
      </c>
      <c r="D74" s="35">
        <v>0.84</v>
      </c>
      <c r="E74" s="28">
        <v>1.0900000000000001</v>
      </c>
    </row>
    <row r="75" spans="1:5" ht="17.25" thickBot="1" x14ac:dyDescent="0.35">
      <c r="A75" s="6" t="s">
        <v>411</v>
      </c>
      <c r="B75" s="7"/>
      <c r="C75" s="8"/>
      <c r="D75" s="8"/>
      <c r="E75" s="25"/>
    </row>
    <row r="76" spans="1:5" ht="17.25" thickTop="1" x14ac:dyDescent="0.3">
      <c r="A76" s="3" t="s">
        <v>105</v>
      </c>
      <c r="B76" s="1" t="s">
        <v>106</v>
      </c>
      <c r="C76" s="48" t="s">
        <v>5</v>
      </c>
      <c r="D76" s="43">
        <v>0.01</v>
      </c>
      <c r="E76" s="38">
        <v>0.01</v>
      </c>
    </row>
    <row r="77" spans="1:5" x14ac:dyDescent="0.3">
      <c r="A77" s="3" t="s">
        <v>107</v>
      </c>
      <c r="B77" s="1" t="s">
        <v>108</v>
      </c>
      <c r="C77" s="48" t="s">
        <v>5</v>
      </c>
      <c r="D77" s="43">
        <v>0.01</v>
      </c>
      <c r="E77" s="38">
        <v>0.01</v>
      </c>
    </row>
    <row r="78" spans="1:5" x14ac:dyDescent="0.3">
      <c r="A78" s="3" t="s">
        <v>109</v>
      </c>
      <c r="B78" s="1" t="s">
        <v>110</v>
      </c>
      <c r="C78" s="48" t="s">
        <v>5</v>
      </c>
      <c r="D78" s="43">
        <v>0.01</v>
      </c>
      <c r="E78" s="38">
        <v>0.01</v>
      </c>
    </row>
    <row r="79" spans="1:5" x14ac:dyDescent="0.3">
      <c r="A79" s="3" t="s">
        <v>111</v>
      </c>
      <c r="B79" s="1" t="s">
        <v>112</v>
      </c>
      <c r="C79" s="48" t="s">
        <v>5</v>
      </c>
      <c r="D79" s="43">
        <v>0.01</v>
      </c>
      <c r="E79" s="38">
        <v>0.01</v>
      </c>
    </row>
    <row r="80" spans="1:5" x14ac:dyDescent="0.3">
      <c r="A80" s="3" t="s">
        <v>113</v>
      </c>
      <c r="B80" s="1" t="s">
        <v>114</v>
      </c>
      <c r="C80" s="48" t="s">
        <v>5</v>
      </c>
      <c r="D80" s="43">
        <v>0.01</v>
      </c>
      <c r="E80" s="38">
        <v>0.01</v>
      </c>
    </row>
    <row r="81" spans="1:5" x14ac:dyDescent="0.3">
      <c r="A81" s="3" t="s">
        <v>115</v>
      </c>
      <c r="B81" s="1" t="s">
        <v>116</v>
      </c>
      <c r="C81" s="48" t="s">
        <v>5</v>
      </c>
      <c r="D81" s="43">
        <v>0.01</v>
      </c>
      <c r="E81" s="38">
        <v>0.01</v>
      </c>
    </row>
    <row r="82" spans="1:5" x14ac:dyDescent="0.3">
      <c r="A82" s="3" t="s">
        <v>117</v>
      </c>
      <c r="B82" s="1" t="s">
        <v>118</v>
      </c>
      <c r="C82" s="48" t="s">
        <v>5</v>
      </c>
      <c r="D82" s="43">
        <v>0.01</v>
      </c>
      <c r="E82" s="38">
        <v>0.01</v>
      </c>
    </row>
    <row r="83" spans="1:5" x14ac:dyDescent="0.3">
      <c r="A83" s="3" t="s">
        <v>119</v>
      </c>
      <c r="B83" s="1" t="s">
        <v>120</v>
      </c>
      <c r="C83" s="48" t="s">
        <v>5</v>
      </c>
      <c r="D83" s="43">
        <v>0.01</v>
      </c>
      <c r="E83" s="38">
        <v>0.01</v>
      </c>
    </row>
    <row r="84" spans="1:5" x14ac:dyDescent="0.3">
      <c r="A84" s="3" t="s">
        <v>121</v>
      </c>
      <c r="B84" s="1" t="s">
        <v>122</v>
      </c>
      <c r="C84" s="48" t="s">
        <v>5</v>
      </c>
      <c r="D84" s="43">
        <v>0.01</v>
      </c>
      <c r="E84" s="38">
        <v>0.01</v>
      </c>
    </row>
    <row r="85" spans="1:5" x14ac:dyDescent="0.3">
      <c r="A85" s="3" t="s">
        <v>349</v>
      </c>
      <c r="B85" s="1" t="s">
        <v>123</v>
      </c>
      <c r="C85" s="48" t="s">
        <v>104</v>
      </c>
      <c r="D85" s="43">
        <v>0.01</v>
      </c>
      <c r="E85" s="38">
        <v>0.01</v>
      </c>
    </row>
    <row r="86" spans="1:5" ht="17.25" thickBot="1" x14ac:dyDescent="0.35">
      <c r="A86" s="6" t="s">
        <v>404</v>
      </c>
      <c r="B86" s="7" t="s">
        <v>405</v>
      </c>
      <c r="C86" s="8"/>
      <c r="D86" s="8"/>
      <c r="E86" s="25"/>
    </row>
    <row r="87" spans="1:5" ht="18" thickTop="1" thickBot="1" x14ac:dyDescent="0.35">
      <c r="A87" s="24" t="s">
        <v>354</v>
      </c>
      <c r="B87" s="4"/>
      <c r="C87" s="39"/>
      <c r="D87" s="45"/>
      <c r="E87" s="33"/>
    </row>
    <row r="88" spans="1:5" ht="17.25" thickBot="1" x14ac:dyDescent="0.35">
      <c r="A88" s="2" t="s">
        <v>125</v>
      </c>
      <c r="B88" s="1" t="s">
        <v>126</v>
      </c>
      <c r="C88" s="48" t="s">
        <v>124</v>
      </c>
      <c r="D88" s="46">
        <v>2.5299999999999998</v>
      </c>
      <c r="E88" s="31">
        <v>3.2899999999999996</v>
      </c>
    </row>
    <row r="89" spans="1:5" ht="17.25" thickBot="1" x14ac:dyDescent="0.35">
      <c r="A89" s="24" t="s">
        <v>355</v>
      </c>
      <c r="B89" s="4"/>
      <c r="C89" s="39"/>
      <c r="D89" s="45"/>
      <c r="E89" s="33"/>
    </row>
    <row r="90" spans="1:5" x14ac:dyDescent="0.3">
      <c r="A90" s="2" t="s">
        <v>127</v>
      </c>
      <c r="B90" s="1" t="s">
        <v>128</v>
      </c>
      <c r="C90" s="48" t="s">
        <v>124</v>
      </c>
      <c r="D90" s="46">
        <v>1.87</v>
      </c>
      <c r="E90" s="31">
        <v>2.44</v>
      </c>
    </row>
    <row r="91" spans="1:5" x14ac:dyDescent="0.3">
      <c r="A91" s="2" t="s">
        <v>137</v>
      </c>
      <c r="B91" s="1" t="s">
        <v>138</v>
      </c>
      <c r="C91" s="48" t="s">
        <v>124</v>
      </c>
      <c r="D91" s="46">
        <v>0.9</v>
      </c>
      <c r="E91" s="31">
        <v>1.1599999999999999</v>
      </c>
    </row>
    <row r="92" spans="1:5" ht="17.25" thickBot="1" x14ac:dyDescent="0.35">
      <c r="A92" s="2" t="s">
        <v>403</v>
      </c>
      <c r="B92" s="1" t="s">
        <v>395</v>
      </c>
      <c r="C92" s="48" t="s">
        <v>124</v>
      </c>
      <c r="D92" s="44">
        <v>107.25</v>
      </c>
      <c r="E92" s="32">
        <v>139.42999999999998</v>
      </c>
    </row>
    <row r="93" spans="1:5" ht="17.25" thickBot="1" x14ac:dyDescent="0.35">
      <c r="A93" s="24" t="s">
        <v>356</v>
      </c>
      <c r="B93" s="4"/>
      <c r="C93" s="39"/>
      <c r="D93" s="45"/>
      <c r="E93" s="33"/>
    </row>
    <row r="94" spans="1:5" x14ac:dyDescent="0.3">
      <c r="A94" s="2" t="s">
        <v>127</v>
      </c>
      <c r="B94" s="1" t="s">
        <v>128</v>
      </c>
      <c r="C94" s="48" t="s">
        <v>124</v>
      </c>
      <c r="D94" s="46">
        <v>1.87</v>
      </c>
      <c r="E94" s="31">
        <v>2.44</v>
      </c>
    </row>
    <row r="95" spans="1:5" x14ac:dyDescent="0.3">
      <c r="A95" s="2" t="s">
        <v>131</v>
      </c>
      <c r="B95" s="1" t="s">
        <v>132</v>
      </c>
      <c r="C95" s="48" t="s">
        <v>124</v>
      </c>
      <c r="D95" s="46">
        <v>14.3</v>
      </c>
      <c r="E95" s="31">
        <v>18.59</v>
      </c>
    </row>
    <row r="96" spans="1:5" ht="17.25" thickBot="1" x14ac:dyDescent="0.35">
      <c r="A96" s="2" t="s">
        <v>133</v>
      </c>
      <c r="B96" s="1" t="s">
        <v>134</v>
      </c>
      <c r="C96" s="48" t="s">
        <v>124</v>
      </c>
      <c r="D96" s="46">
        <v>35.200000000000003</v>
      </c>
      <c r="E96" s="31">
        <v>45.76</v>
      </c>
    </row>
    <row r="97" spans="1:5" ht="17.25" thickBot="1" x14ac:dyDescent="0.35">
      <c r="A97" s="24" t="s">
        <v>359</v>
      </c>
      <c r="B97" s="4"/>
      <c r="C97" s="39"/>
      <c r="D97" s="45"/>
      <c r="E97" s="33"/>
    </row>
    <row r="98" spans="1:5" ht="17.25" thickBot="1" x14ac:dyDescent="0.35">
      <c r="A98" s="2" t="s">
        <v>129</v>
      </c>
      <c r="B98" s="1" t="s">
        <v>130</v>
      </c>
      <c r="C98" s="48" t="s">
        <v>124</v>
      </c>
      <c r="D98" s="46">
        <v>0.5</v>
      </c>
      <c r="E98" s="31">
        <v>0.65</v>
      </c>
    </row>
    <row r="99" spans="1:5" ht="17.25" thickBot="1" x14ac:dyDescent="0.35">
      <c r="A99" s="24" t="s">
        <v>360</v>
      </c>
      <c r="B99" s="4"/>
      <c r="C99" s="39"/>
      <c r="D99" s="45"/>
      <c r="E99" s="33"/>
    </row>
    <row r="100" spans="1:5" ht="17.25" thickBot="1" x14ac:dyDescent="0.35">
      <c r="A100" s="55" t="s">
        <v>135</v>
      </c>
      <c r="B100" s="17" t="s">
        <v>136</v>
      </c>
      <c r="C100" s="49" t="s">
        <v>124</v>
      </c>
      <c r="D100" s="47">
        <v>0.72</v>
      </c>
      <c r="E100" s="34">
        <v>0.94000000000000006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19"/>
  <sheetViews>
    <sheetView workbookViewId="0">
      <selection activeCell="A2" sqref="A2"/>
    </sheetView>
  </sheetViews>
  <sheetFormatPr baseColWidth="10" defaultColWidth="9" defaultRowHeight="16.5" x14ac:dyDescent="0.3"/>
  <cols>
    <col min="1" max="1" width="30.75" customWidth="1"/>
    <col min="2" max="2" width="46.875" customWidth="1"/>
  </cols>
  <sheetData>
    <row r="1" spans="1:2" ht="30" customHeight="1" x14ac:dyDescent="0.3">
      <c r="A1" s="12" t="str">
        <f>'User options'!A1</f>
        <v>OTEC-R 100.1MD6</v>
      </c>
      <c r="B1" s="13" t="s">
        <v>163</v>
      </c>
    </row>
    <row r="2" spans="1:2" x14ac:dyDescent="0.3">
      <c r="A2" s="14" t="s">
        <v>164</v>
      </c>
      <c r="B2" s="9" t="s">
        <v>165</v>
      </c>
    </row>
    <row r="3" spans="1:2" x14ac:dyDescent="0.3">
      <c r="A3" s="15" t="s">
        <v>166</v>
      </c>
      <c r="B3" s="10" t="s">
        <v>167</v>
      </c>
    </row>
    <row r="4" spans="1:2" x14ac:dyDescent="0.3">
      <c r="A4" s="14" t="s">
        <v>168</v>
      </c>
      <c r="B4" s="9" t="s">
        <v>169</v>
      </c>
    </row>
    <row r="5" spans="1:2" x14ac:dyDescent="0.3">
      <c r="A5" s="15" t="s">
        <v>170</v>
      </c>
      <c r="B5" s="10" t="s">
        <v>171</v>
      </c>
    </row>
    <row r="6" spans="1:2" x14ac:dyDescent="0.3">
      <c r="A6" s="14" t="s">
        <v>172</v>
      </c>
      <c r="B6" s="9" t="s">
        <v>173</v>
      </c>
    </row>
    <row r="7" spans="1:2" x14ac:dyDescent="0.3">
      <c r="A7" s="15" t="s">
        <v>174</v>
      </c>
      <c r="B7" s="10" t="s">
        <v>175</v>
      </c>
    </row>
    <row r="8" spans="1:2" x14ac:dyDescent="0.3">
      <c r="A8" s="14" t="s">
        <v>176</v>
      </c>
      <c r="B8" s="9" t="s">
        <v>177</v>
      </c>
    </row>
    <row r="9" spans="1:2" x14ac:dyDescent="0.3">
      <c r="A9" s="15" t="s">
        <v>178</v>
      </c>
      <c r="B9" s="10" t="s">
        <v>179</v>
      </c>
    </row>
    <row r="10" spans="1:2" x14ac:dyDescent="0.3">
      <c r="A10" s="14" t="s">
        <v>180</v>
      </c>
      <c r="B10" s="9" t="s">
        <v>181</v>
      </c>
    </row>
    <row r="11" spans="1:2" x14ac:dyDescent="0.3">
      <c r="A11" s="15" t="s">
        <v>182</v>
      </c>
      <c r="B11" s="10" t="s">
        <v>183</v>
      </c>
    </row>
    <row r="12" spans="1:2" x14ac:dyDescent="0.3">
      <c r="A12" s="14" t="s">
        <v>184</v>
      </c>
      <c r="B12" s="9" t="s">
        <v>185</v>
      </c>
    </row>
    <row r="13" spans="1:2" x14ac:dyDescent="0.3">
      <c r="A13" s="15" t="s">
        <v>186</v>
      </c>
      <c r="B13" s="10" t="s">
        <v>187</v>
      </c>
    </row>
    <row r="14" spans="1:2" x14ac:dyDescent="0.3">
      <c r="A14" s="14" t="s">
        <v>188</v>
      </c>
      <c r="B14" s="9" t="s">
        <v>189</v>
      </c>
    </row>
    <row r="15" spans="1:2" x14ac:dyDescent="0.3">
      <c r="A15" s="15" t="s">
        <v>190</v>
      </c>
      <c r="B15" s="10" t="s">
        <v>191</v>
      </c>
    </row>
    <row r="16" spans="1:2" x14ac:dyDescent="0.3">
      <c r="A16" s="14" t="s">
        <v>192</v>
      </c>
      <c r="B16" s="9" t="s">
        <v>193</v>
      </c>
    </row>
    <row r="17" spans="1:2" x14ac:dyDescent="0.3">
      <c r="A17" s="15" t="s">
        <v>194</v>
      </c>
      <c r="B17" s="10" t="s">
        <v>195</v>
      </c>
    </row>
    <row r="18" spans="1:2" x14ac:dyDescent="0.3">
      <c r="A18" s="14" t="s">
        <v>196</v>
      </c>
      <c r="B18" s="9" t="s">
        <v>197</v>
      </c>
    </row>
    <row r="19" spans="1:2" x14ac:dyDescent="0.3">
      <c r="A19" s="15" t="s">
        <v>198</v>
      </c>
      <c r="B19" s="10" t="s">
        <v>199</v>
      </c>
    </row>
    <row r="20" spans="1:2" x14ac:dyDescent="0.3">
      <c r="A20" s="14" t="s">
        <v>200</v>
      </c>
      <c r="B20" s="9" t="s">
        <v>201</v>
      </c>
    </row>
    <row r="21" spans="1:2" x14ac:dyDescent="0.3">
      <c r="A21" s="15" t="s">
        <v>202</v>
      </c>
      <c r="B21" s="10" t="s">
        <v>203</v>
      </c>
    </row>
    <row r="22" spans="1:2" x14ac:dyDescent="0.3">
      <c r="A22" s="14" t="s">
        <v>204</v>
      </c>
      <c r="B22" s="9" t="s">
        <v>205</v>
      </c>
    </row>
    <row r="23" spans="1:2" x14ac:dyDescent="0.3">
      <c r="A23" s="15" t="s">
        <v>206</v>
      </c>
      <c r="B23" s="10" t="s">
        <v>207</v>
      </c>
    </row>
    <row r="24" spans="1:2" x14ac:dyDescent="0.3">
      <c r="A24" s="14" t="s">
        <v>208</v>
      </c>
      <c r="B24" s="9" t="s">
        <v>209</v>
      </c>
    </row>
    <row r="25" spans="1:2" x14ac:dyDescent="0.3">
      <c r="A25" s="15" t="s">
        <v>210</v>
      </c>
      <c r="B25" s="10" t="s">
        <v>347</v>
      </c>
    </row>
    <row r="26" spans="1:2" x14ac:dyDescent="0.3">
      <c r="A26" s="14" t="s">
        <v>211</v>
      </c>
      <c r="B26" s="9" t="s">
        <v>382</v>
      </c>
    </row>
    <row r="27" spans="1:2" x14ac:dyDescent="0.3">
      <c r="A27" s="15" t="s">
        <v>212</v>
      </c>
      <c r="B27" s="10" t="s">
        <v>383</v>
      </c>
    </row>
    <row r="28" spans="1:2" x14ac:dyDescent="0.3">
      <c r="A28" s="14" t="s">
        <v>213</v>
      </c>
      <c r="B28" s="9" t="s">
        <v>384</v>
      </c>
    </row>
    <row r="29" spans="1:2" x14ac:dyDescent="0.3">
      <c r="A29" s="15" t="s">
        <v>214</v>
      </c>
      <c r="B29" s="10" t="s">
        <v>385</v>
      </c>
    </row>
    <row r="30" spans="1:2" x14ac:dyDescent="0.3">
      <c r="A30" s="14" t="s">
        <v>215</v>
      </c>
      <c r="B30" s="9" t="s">
        <v>386</v>
      </c>
    </row>
    <row r="31" spans="1:2" x14ac:dyDescent="0.3">
      <c r="A31" s="15" t="s">
        <v>216</v>
      </c>
      <c r="B31" s="10" t="s">
        <v>387</v>
      </c>
    </row>
    <row r="32" spans="1:2" x14ac:dyDescent="0.3">
      <c r="A32" s="14" t="s">
        <v>217</v>
      </c>
      <c r="B32" s="9" t="s">
        <v>388</v>
      </c>
    </row>
    <row r="33" spans="1:2" x14ac:dyDescent="0.3">
      <c r="A33" s="15" t="s">
        <v>218</v>
      </c>
      <c r="B33" s="10" t="s">
        <v>219</v>
      </c>
    </row>
    <row r="34" spans="1:2" x14ac:dyDescent="0.3">
      <c r="A34" s="14" t="s">
        <v>220</v>
      </c>
      <c r="B34" s="9" t="s">
        <v>221</v>
      </c>
    </row>
    <row r="35" spans="1:2" x14ac:dyDescent="0.3">
      <c r="A35" s="15" t="s">
        <v>222</v>
      </c>
      <c r="B35" s="10" t="s">
        <v>223</v>
      </c>
    </row>
    <row r="36" spans="1:2" x14ac:dyDescent="0.3">
      <c r="A36" s="14" t="s">
        <v>224</v>
      </c>
      <c r="B36" s="9" t="s">
        <v>225</v>
      </c>
    </row>
    <row r="37" spans="1:2" x14ac:dyDescent="0.3">
      <c r="A37" s="15" t="s">
        <v>226</v>
      </c>
      <c r="B37" s="10" t="s">
        <v>227</v>
      </c>
    </row>
    <row r="38" spans="1:2" x14ac:dyDescent="0.3">
      <c r="A38" s="14" t="s">
        <v>228</v>
      </c>
      <c r="B38" s="9" t="s">
        <v>229</v>
      </c>
    </row>
    <row r="39" spans="1:2" x14ac:dyDescent="0.3">
      <c r="A39" s="15" t="s">
        <v>230</v>
      </c>
      <c r="B39" s="10" t="s">
        <v>231</v>
      </c>
    </row>
    <row r="40" spans="1:2" x14ac:dyDescent="0.3">
      <c r="A40" s="14" t="s">
        <v>232</v>
      </c>
      <c r="B40" s="9" t="s">
        <v>233</v>
      </c>
    </row>
    <row r="41" spans="1:2" x14ac:dyDescent="0.3">
      <c r="A41" s="15" t="s">
        <v>234</v>
      </c>
      <c r="B41" s="10" t="s">
        <v>235</v>
      </c>
    </row>
    <row r="42" spans="1:2" x14ac:dyDescent="0.3">
      <c r="A42" s="14" t="s">
        <v>236</v>
      </c>
      <c r="B42" s="9" t="s">
        <v>237</v>
      </c>
    </row>
    <row r="43" spans="1:2" x14ac:dyDescent="0.3">
      <c r="A43" s="15" t="s">
        <v>238</v>
      </c>
      <c r="B43" s="10" t="s">
        <v>239</v>
      </c>
    </row>
    <row r="44" spans="1:2" x14ac:dyDescent="0.3">
      <c r="A44" s="14" t="s">
        <v>240</v>
      </c>
      <c r="B44" s="9" t="s">
        <v>241</v>
      </c>
    </row>
    <row r="45" spans="1:2" x14ac:dyDescent="0.3">
      <c r="A45" s="15" t="s">
        <v>242</v>
      </c>
      <c r="B45" s="10" t="s">
        <v>243</v>
      </c>
    </row>
    <row r="46" spans="1:2" x14ac:dyDescent="0.3">
      <c r="A46" s="14" t="s">
        <v>244</v>
      </c>
      <c r="B46" s="9" t="s">
        <v>245</v>
      </c>
    </row>
    <row r="47" spans="1:2" x14ac:dyDescent="0.3">
      <c r="A47" s="15" t="s">
        <v>246</v>
      </c>
      <c r="B47" s="10" t="s">
        <v>247</v>
      </c>
    </row>
    <row r="48" spans="1:2" x14ac:dyDescent="0.3">
      <c r="A48" s="14" t="s">
        <v>248</v>
      </c>
      <c r="B48" s="9" t="s">
        <v>249</v>
      </c>
    </row>
    <row r="49" spans="1:2" x14ac:dyDescent="0.3">
      <c r="A49" s="15" t="s">
        <v>250</v>
      </c>
      <c r="B49" s="10" t="s">
        <v>251</v>
      </c>
    </row>
    <row r="50" spans="1:2" x14ac:dyDescent="0.3">
      <c r="A50" s="14" t="s">
        <v>252</v>
      </c>
      <c r="B50" s="9" t="s">
        <v>253</v>
      </c>
    </row>
    <row r="51" spans="1:2" x14ac:dyDescent="0.3">
      <c r="A51" s="15" t="s">
        <v>254</v>
      </c>
      <c r="B51" s="10" t="s">
        <v>255</v>
      </c>
    </row>
    <row r="52" spans="1:2" x14ac:dyDescent="0.3">
      <c r="A52" s="14" t="s">
        <v>256</v>
      </c>
      <c r="B52" s="9" t="s">
        <v>257</v>
      </c>
    </row>
    <row r="53" spans="1:2" x14ac:dyDescent="0.3">
      <c r="A53" s="15" t="s">
        <v>258</v>
      </c>
      <c r="B53" s="10" t="s">
        <v>259</v>
      </c>
    </row>
    <row r="54" spans="1:2" x14ac:dyDescent="0.3">
      <c r="A54" s="14" t="s">
        <v>260</v>
      </c>
      <c r="B54" s="9" t="s">
        <v>261</v>
      </c>
    </row>
    <row r="55" spans="1:2" x14ac:dyDescent="0.3">
      <c r="A55" s="15" t="s">
        <v>262</v>
      </c>
      <c r="B55" s="10" t="s">
        <v>263</v>
      </c>
    </row>
    <row r="56" spans="1:2" x14ac:dyDescent="0.3">
      <c r="A56" s="14" t="s">
        <v>264</v>
      </c>
      <c r="B56" s="9" t="s">
        <v>265</v>
      </c>
    </row>
    <row r="57" spans="1:2" x14ac:dyDescent="0.3">
      <c r="A57" s="15" t="s">
        <v>266</v>
      </c>
      <c r="B57" s="10" t="s">
        <v>267</v>
      </c>
    </row>
    <row r="58" spans="1:2" x14ac:dyDescent="0.3">
      <c r="A58" s="14" t="s">
        <v>268</v>
      </c>
      <c r="B58" s="9" t="s">
        <v>269</v>
      </c>
    </row>
    <row r="59" spans="1:2" x14ac:dyDescent="0.3">
      <c r="A59" s="15" t="s">
        <v>348</v>
      </c>
      <c r="B59" s="10" t="s">
        <v>351</v>
      </c>
    </row>
    <row r="60" spans="1:2" x14ac:dyDescent="0.3">
      <c r="A60" s="14" t="s">
        <v>364</v>
      </c>
      <c r="B60" s="9" t="s">
        <v>365</v>
      </c>
    </row>
    <row r="61" spans="1:2" s="16" customFormat="1" x14ac:dyDescent="0.3">
      <c r="A61" s="15" t="s">
        <v>373</v>
      </c>
      <c r="B61" s="10" t="s">
        <v>390</v>
      </c>
    </row>
    <row r="62" spans="1:2" x14ac:dyDescent="0.3">
      <c r="A62" s="14"/>
      <c r="B62" s="9"/>
    </row>
    <row r="63" spans="1:2" x14ac:dyDescent="0.3">
      <c r="A63" s="15" t="s">
        <v>270</v>
      </c>
      <c r="B63" s="10" t="s">
        <v>271</v>
      </c>
    </row>
    <row r="64" spans="1:2" x14ac:dyDescent="0.3">
      <c r="A64" s="14" t="s">
        <v>272</v>
      </c>
      <c r="B64" s="9" t="s">
        <v>273</v>
      </c>
    </row>
    <row r="65" spans="1:2" x14ac:dyDescent="0.3">
      <c r="A65" s="15" t="s">
        <v>274</v>
      </c>
      <c r="B65" s="10" t="s">
        <v>175</v>
      </c>
    </row>
    <row r="66" spans="1:2" x14ac:dyDescent="0.3">
      <c r="A66" s="14" t="s">
        <v>275</v>
      </c>
      <c r="B66" s="9" t="s">
        <v>389</v>
      </c>
    </row>
    <row r="67" spans="1:2" x14ac:dyDescent="0.3">
      <c r="A67" s="15" t="s">
        <v>276</v>
      </c>
      <c r="B67" s="10" t="s">
        <v>277</v>
      </c>
    </row>
    <row r="68" spans="1:2" x14ac:dyDescent="0.3">
      <c r="A68" s="14" t="s">
        <v>278</v>
      </c>
      <c r="B68" s="9" t="s">
        <v>279</v>
      </c>
    </row>
    <row r="69" spans="1:2" x14ac:dyDescent="0.3">
      <c r="A69" s="15" t="s">
        <v>346</v>
      </c>
      <c r="B69" s="10" t="s">
        <v>299</v>
      </c>
    </row>
    <row r="70" spans="1:2" x14ac:dyDescent="0.3">
      <c r="A70" s="14" t="s">
        <v>342</v>
      </c>
      <c r="B70" s="9" t="s">
        <v>281</v>
      </c>
    </row>
    <row r="71" spans="1:2" x14ac:dyDescent="0.3">
      <c r="A71" s="15" t="s">
        <v>344</v>
      </c>
      <c r="B71" s="10" t="s">
        <v>305</v>
      </c>
    </row>
    <row r="72" spans="1:2" x14ac:dyDescent="0.3">
      <c r="A72" s="14" t="s">
        <v>345</v>
      </c>
      <c r="B72" s="9" t="s">
        <v>343</v>
      </c>
    </row>
    <row r="73" spans="1:2" x14ac:dyDescent="0.3">
      <c r="A73" s="15" t="s">
        <v>280</v>
      </c>
      <c r="B73" s="10" t="s">
        <v>281</v>
      </c>
    </row>
    <row r="74" spans="1:2" x14ac:dyDescent="0.3">
      <c r="A74" s="14" t="s">
        <v>282</v>
      </c>
      <c r="B74" s="9" t="s">
        <v>283</v>
      </c>
    </row>
    <row r="75" spans="1:2" x14ac:dyDescent="0.3">
      <c r="A75" s="15" t="s">
        <v>284</v>
      </c>
      <c r="B75" s="10" t="s">
        <v>285</v>
      </c>
    </row>
    <row r="76" spans="1:2" x14ac:dyDescent="0.3">
      <c r="A76" s="14" t="s">
        <v>352</v>
      </c>
      <c r="B76" s="9" t="s">
        <v>353</v>
      </c>
    </row>
    <row r="77" spans="1:2" x14ac:dyDescent="0.3">
      <c r="A77" s="15"/>
      <c r="B77" s="10"/>
    </row>
    <row r="78" spans="1:2" x14ac:dyDescent="0.3">
      <c r="A78" s="14" t="s">
        <v>286</v>
      </c>
      <c r="B78" s="9" t="s">
        <v>287</v>
      </c>
    </row>
    <row r="79" spans="1:2" x14ac:dyDescent="0.3">
      <c r="A79" s="15" t="s">
        <v>288</v>
      </c>
      <c r="B79" s="10" t="s">
        <v>289</v>
      </c>
    </row>
    <row r="80" spans="1:2" x14ac:dyDescent="0.3">
      <c r="A80" s="14" t="s">
        <v>290</v>
      </c>
      <c r="B80" s="9" t="s">
        <v>291</v>
      </c>
    </row>
    <row r="81" spans="1:2" x14ac:dyDescent="0.3">
      <c r="A81" s="15" t="s">
        <v>292</v>
      </c>
      <c r="B81" s="10" t="s">
        <v>293</v>
      </c>
    </row>
    <row r="82" spans="1:2" x14ac:dyDescent="0.3">
      <c r="A82" s="14" t="s">
        <v>294</v>
      </c>
      <c r="B82" s="9" t="s">
        <v>295</v>
      </c>
    </row>
    <row r="83" spans="1:2" x14ac:dyDescent="0.3">
      <c r="A83" s="15" t="s">
        <v>296</v>
      </c>
      <c r="B83" s="10" t="s">
        <v>297</v>
      </c>
    </row>
    <row r="84" spans="1:2" x14ac:dyDescent="0.3">
      <c r="A84" s="14" t="s">
        <v>298</v>
      </c>
      <c r="B84" s="9" t="s">
        <v>299</v>
      </c>
    </row>
    <row r="85" spans="1:2" x14ac:dyDescent="0.3">
      <c r="A85" s="15" t="s">
        <v>300</v>
      </c>
      <c r="B85" s="10" t="s">
        <v>301</v>
      </c>
    </row>
    <row r="86" spans="1:2" x14ac:dyDescent="0.3">
      <c r="A86" s="14" t="s">
        <v>302</v>
      </c>
      <c r="B86" s="9" t="s">
        <v>303</v>
      </c>
    </row>
    <row r="87" spans="1:2" x14ac:dyDescent="0.3">
      <c r="A87" s="15" t="s">
        <v>304</v>
      </c>
      <c r="B87" s="10" t="s">
        <v>305</v>
      </c>
    </row>
    <row r="88" spans="1:2" x14ac:dyDescent="0.3">
      <c r="A88" s="14" t="s">
        <v>306</v>
      </c>
      <c r="B88" s="9" t="s">
        <v>307</v>
      </c>
    </row>
    <row r="89" spans="1:2" x14ac:dyDescent="0.3">
      <c r="A89" s="15" t="s">
        <v>308</v>
      </c>
      <c r="B89" s="10" t="s">
        <v>309</v>
      </c>
    </row>
    <row r="90" spans="1:2" x14ac:dyDescent="0.3">
      <c r="A90" s="14" t="s">
        <v>310</v>
      </c>
      <c r="B90" s="9" t="s">
        <v>311</v>
      </c>
    </row>
    <row r="91" spans="1:2" x14ac:dyDescent="0.3">
      <c r="A91" s="15" t="s">
        <v>312</v>
      </c>
      <c r="B91" s="10" t="s">
        <v>313</v>
      </c>
    </row>
    <row r="92" spans="1:2" x14ac:dyDescent="0.3">
      <c r="A92" s="14" t="s">
        <v>314</v>
      </c>
      <c r="B92" s="9" t="s">
        <v>315</v>
      </c>
    </row>
    <row r="93" spans="1:2" x14ac:dyDescent="0.3">
      <c r="A93" s="15" t="s">
        <v>316</v>
      </c>
      <c r="B93" s="10" t="s">
        <v>317</v>
      </c>
    </row>
    <row r="94" spans="1:2" s="16" customFormat="1" x14ac:dyDescent="0.3">
      <c r="A94" s="14" t="s">
        <v>375</v>
      </c>
      <c r="B94" s="9" t="s">
        <v>374</v>
      </c>
    </row>
    <row r="95" spans="1:2" s="16" customFormat="1" x14ac:dyDescent="0.3">
      <c r="A95" s="26"/>
      <c r="B95" s="11"/>
    </row>
    <row r="96" spans="1:2" x14ac:dyDescent="0.3">
      <c r="A96" s="20" t="s">
        <v>318</v>
      </c>
      <c r="B96" s="21" t="s">
        <v>139</v>
      </c>
    </row>
    <row r="97" spans="1:2" x14ac:dyDescent="0.3">
      <c r="A97" s="15" t="s">
        <v>319</v>
      </c>
      <c r="B97" s="10" t="s">
        <v>143</v>
      </c>
    </row>
    <row r="98" spans="1:2" x14ac:dyDescent="0.3">
      <c r="A98" s="14" t="s">
        <v>320</v>
      </c>
      <c r="B98" s="9" t="s">
        <v>142</v>
      </c>
    </row>
    <row r="99" spans="1:2" x14ac:dyDescent="0.3">
      <c r="A99" s="15" t="s">
        <v>321</v>
      </c>
      <c r="B99" s="10" t="s">
        <v>141</v>
      </c>
    </row>
    <row r="100" spans="1:2" x14ac:dyDescent="0.3">
      <c r="A100" s="14" t="s">
        <v>322</v>
      </c>
      <c r="B100" s="9" t="s">
        <v>140</v>
      </c>
    </row>
    <row r="101" spans="1:2" x14ac:dyDescent="0.3">
      <c r="A101" s="15" t="s">
        <v>323</v>
      </c>
      <c r="B101" s="10" t="s">
        <v>147</v>
      </c>
    </row>
    <row r="102" spans="1:2" x14ac:dyDescent="0.3">
      <c r="A102" s="14" t="s">
        <v>324</v>
      </c>
      <c r="B102" s="9" t="s">
        <v>146</v>
      </c>
    </row>
    <row r="103" spans="1:2" x14ac:dyDescent="0.3">
      <c r="A103" s="15" t="s">
        <v>325</v>
      </c>
      <c r="B103" s="10" t="s">
        <v>145</v>
      </c>
    </row>
    <row r="104" spans="1:2" x14ac:dyDescent="0.3">
      <c r="A104" s="14" t="s">
        <v>326</v>
      </c>
      <c r="B104" s="9" t="s">
        <v>144</v>
      </c>
    </row>
    <row r="105" spans="1:2" x14ac:dyDescent="0.3">
      <c r="A105" s="15" t="s">
        <v>327</v>
      </c>
      <c r="B105" s="10" t="s">
        <v>151</v>
      </c>
    </row>
    <row r="106" spans="1:2" x14ac:dyDescent="0.3">
      <c r="A106" s="14" t="s">
        <v>328</v>
      </c>
      <c r="B106" s="9" t="s">
        <v>150</v>
      </c>
    </row>
    <row r="107" spans="1:2" x14ac:dyDescent="0.3">
      <c r="A107" s="15" t="s">
        <v>329</v>
      </c>
      <c r="B107" s="10" t="s">
        <v>149</v>
      </c>
    </row>
    <row r="108" spans="1:2" x14ac:dyDescent="0.3">
      <c r="A108" s="14" t="s">
        <v>330</v>
      </c>
      <c r="B108" s="9" t="s">
        <v>148</v>
      </c>
    </row>
    <row r="109" spans="1:2" x14ac:dyDescent="0.3">
      <c r="A109" s="22" t="s">
        <v>331</v>
      </c>
      <c r="B109" s="23" t="s">
        <v>152</v>
      </c>
    </row>
    <row r="110" spans="1:2" x14ac:dyDescent="0.3">
      <c r="A110" s="14" t="s">
        <v>332</v>
      </c>
      <c r="B110" s="9" t="s">
        <v>153</v>
      </c>
    </row>
    <row r="111" spans="1:2" x14ac:dyDescent="0.3">
      <c r="A111" s="15" t="s">
        <v>333</v>
      </c>
      <c r="B111" s="10" t="s">
        <v>154</v>
      </c>
    </row>
    <row r="112" spans="1:2" x14ac:dyDescent="0.3">
      <c r="A112" s="14" t="s">
        <v>334</v>
      </c>
      <c r="B112" s="9" t="s">
        <v>155</v>
      </c>
    </row>
    <row r="113" spans="1:2" x14ac:dyDescent="0.3">
      <c r="A113" s="15" t="s">
        <v>335</v>
      </c>
      <c r="B113" s="10" t="s">
        <v>156</v>
      </c>
    </row>
    <row r="114" spans="1:2" x14ac:dyDescent="0.3">
      <c r="A114" s="14" t="s">
        <v>336</v>
      </c>
      <c r="B114" s="9" t="s">
        <v>157</v>
      </c>
    </row>
    <row r="115" spans="1:2" x14ac:dyDescent="0.3">
      <c r="A115" s="15" t="s">
        <v>337</v>
      </c>
      <c r="B115" s="10" t="s">
        <v>158</v>
      </c>
    </row>
    <row r="116" spans="1:2" x14ac:dyDescent="0.3">
      <c r="A116" s="14" t="s">
        <v>338</v>
      </c>
      <c r="B116" s="9" t="s">
        <v>159</v>
      </c>
    </row>
    <row r="117" spans="1:2" x14ac:dyDescent="0.3">
      <c r="A117" s="15" t="s">
        <v>339</v>
      </c>
      <c r="B117" s="10" t="s">
        <v>160</v>
      </c>
    </row>
    <row r="118" spans="1:2" x14ac:dyDescent="0.3">
      <c r="A118" s="14" t="s">
        <v>340</v>
      </c>
      <c r="B118" s="9" t="s">
        <v>161</v>
      </c>
    </row>
    <row r="119" spans="1:2" x14ac:dyDescent="0.3">
      <c r="A119" s="15" t="s">
        <v>341</v>
      </c>
      <c r="B119" s="10" t="s">
        <v>162</v>
      </c>
    </row>
  </sheetData>
  <sortState xmlns:xlrd2="http://schemas.microsoft.com/office/spreadsheetml/2017/richdata2" ref="A3:D116">
    <sortCondition ref="A3:A116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9476C123E809439E4AF69D9E9BDC4E" ma:contentTypeVersion="13" ma:contentTypeDescription="Crée un document." ma:contentTypeScope="" ma:versionID="715d971e904a6868fe163e58fba93263">
  <xsd:schema xmlns:xsd="http://www.w3.org/2001/XMLSchema" xmlns:xs="http://www.w3.org/2001/XMLSchema" xmlns:p="http://schemas.microsoft.com/office/2006/metadata/properties" xmlns:ns3="f2551c79-0abe-400e-899e-f7ad03474c07" xmlns:ns4="1dcaa51a-51a2-4508-9d39-12a6d3d06cee" targetNamespace="http://schemas.microsoft.com/office/2006/metadata/properties" ma:root="true" ma:fieldsID="d7afec73e693fbc9d36d3f97fd8e7398" ns3:_="" ns4:_="">
    <xsd:import namespace="f2551c79-0abe-400e-899e-f7ad03474c07"/>
    <xsd:import namespace="1dcaa51a-51a2-4508-9d39-12a6d3d06ce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551c79-0abe-400e-899e-f7ad03474c0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caa51a-51a2-4508-9d39-12a6d3d06c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2551c79-0abe-400e-899e-f7ad03474c07">
      <UserInfo>
        <DisplayName>Van-Acker Michel</DisplayName>
        <AccountId>1445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92E4F0-8A23-4E9B-BD21-DB03A5C167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551c79-0abe-400e-899e-f7ad03474c07"/>
    <ds:schemaRef ds:uri="1dcaa51a-51a2-4508-9d39-12a6d3d06c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3D845A-D4B0-4DC3-9D4A-52A82755C6C7}">
  <ds:schemaRefs>
    <ds:schemaRef ds:uri="http://purl.org/dc/elements/1.1/"/>
    <ds:schemaRef ds:uri="http://schemas.microsoft.com/office/2006/metadata/properties"/>
    <ds:schemaRef ds:uri="f2551c79-0abe-400e-899e-f7ad03474c07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1dcaa51a-51a2-4508-9d39-12a6d3d06cee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93D37FE-550B-4150-8334-734C11EB83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User options</vt:lpstr>
      <vt:lpstr>KPI to RTU</vt:lpstr>
    </vt:vector>
  </TitlesOfParts>
  <Manager/>
  <Company>AlcatelLucent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ALUe</dc:creator>
  <cp:keywords/>
  <dc:description/>
  <cp:lastModifiedBy>vanacker</cp:lastModifiedBy>
  <cp:revision/>
  <dcterms:created xsi:type="dcterms:W3CDTF">2012-05-30T14:40:08Z</dcterms:created>
  <dcterms:modified xsi:type="dcterms:W3CDTF">2023-09-05T08:34:09Z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0x010100579476C123E809439E4AF69D9E9BDC4E</vt:lpwstr>
  </property>
  <property fmtid="{D5CDD505-2E9C-101B-9397-08002B2CF9AE}" pid="3" name="AuthorIds_UIVersion_2560">
    <vt:lpwstr>81</vt:lpwstr>
  </property>
</Properties>
</file>